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EPP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<sst xmlns="http://schemas.openxmlformats.org/spreadsheetml/2006/main" count="124" uniqueCount="94">
  <si>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poř.</t>
  </si>
  <si>
    <t>příjmení a jméno</t>
  </si>
  <si>
    <t>klub</t>
  </si>
  <si>
    <t>nar.</t>
  </si>
  <si>
    <t>celkem</t>
  </si>
  <si>
    <t>t.b.</t>
  </si>
  <si>
    <t>čas</t>
  </si>
  <si>
    <t>7 m</t>
  </si>
  <si>
    <t>kontr.</t>
  </si>
  <si>
    <t>souč.</t>
  </si>
  <si>
    <t xml:space="preserve">Evropský policejní parkur - ČESKÝ POHÁR 2012 </t>
  </si>
  <si>
    <t>19.8.2012   -   Ostrava - Stará Bělá</t>
  </si>
  <si>
    <t>( započítáváno jako 5.kolo Ostravského kahanu )</t>
  </si>
  <si>
    <t>Ogurek Jiří</t>
  </si>
  <si>
    <t>Jakeš František</t>
  </si>
  <si>
    <t>Lichorobiec Stanislav</t>
  </si>
  <si>
    <t>Piško Roman</t>
  </si>
  <si>
    <t>Grohol Radim</t>
  </si>
  <si>
    <t>Kubík Karel</t>
  </si>
  <si>
    <t>Šťastný František</t>
  </si>
  <si>
    <t>Konvičná Růžena</t>
  </si>
  <si>
    <t>Balcar Radim</t>
  </si>
  <si>
    <t>Dunaj Oldřich</t>
  </si>
  <si>
    <t>Hořák Zbyněk</t>
  </si>
  <si>
    <t>Altenburger Vladimír</t>
  </si>
  <si>
    <t>Růžička Milan</t>
  </si>
  <si>
    <t>Rosa Stanislav</t>
  </si>
  <si>
    <t>Kuchař Karel</t>
  </si>
  <si>
    <t>Červenka Dalibor</t>
  </si>
  <si>
    <t>Vybíral Jan</t>
  </si>
  <si>
    <t>Langer Libor</t>
  </si>
  <si>
    <t>Beránková Miluše</t>
  </si>
  <si>
    <t>Petřvalský Petr</t>
  </si>
  <si>
    <t>Hrůzek Roman</t>
  </si>
  <si>
    <t>Zálejský Rostislav</t>
  </si>
  <si>
    <t>Varhaníček René</t>
  </si>
  <si>
    <t>Szmek Adam</t>
  </si>
  <si>
    <t>Karkoška Aleš</t>
  </si>
  <si>
    <t>Hübner David</t>
  </si>
  <si>
    <t>Kaluža Jiří</t>
  </si>
  <si>
    <t>Šindelář František</t>
  </si>
  <si>
    <t>Hofman Otto</t>
  </si>
  <si>
    <t>Němec František</t>
  </si>
  <si>
    <t>Alfa Ostrava</t>
  </si>
  <si>
    <t>Olomouc</t>
  </si>
  <si>
    <t>Patriot Ostrava</t>
  </si>
  <si>
    <t>Vsetín</t>
  </si>
  <si>
    <t>IPSC Ostrava</t>
  </si>
  <si>
    <t>SKP Nový Jičín</t>
  </si>
  <si>
    <t>SSK Hlučín</t>
  </si>
  <si>
    <t>SKMPO Ostrava</t>
  </si>
  <si>
    <t>Stará Bělá</t>
  </si>
  <si>
    <t>Hlučín</t>
  </si>
  <si>
    <t>SSK Petřvald</t>
  </si>
  <si>
    <t>nezařazený</t>
  </si>
  <si>
    <t>SSK Chvalíkovice</t>
  </si>
  <si>
    <t>SK Odry</t>
  </si>
  <si>
    <t>SSK Bohumín</t>
  </si>
  <si>
    <t>Akademia Praha</t>
  </si>
  <si>
    <t>Vyškov</t>
  </si>
  <si>
    <t>Saggitarius Praha</t>
  </si>
  <si>
    <t>Barabáš Jan</t>
  </si>
  <si>
    <t>Nogol Petr</t>
  </si>
  <si>
    <t>Pustka Tomáš</t>
  </si>
  <si>
    <t>Gros Rostislav</t>
  </si>
  <si>
    <t>Kalavský Tomáš</t>
  </si>
  <si>
    <t>Vavrečka Roman</t>
  </si>
  <si>
    <t>SKP Ostrava</t>
  </si>
  <si>
    <t>Růžičková Hana</t>
  </si>
  <si>
    <t>5,24</t>
  </si>
  <si>
    <t>5,02</t>
  </si>
  <si>
    <t>4,52</t>
  </si>
  <si>
    <t>4,50</t>
  </si>
  <si>
    <t>4,46</t>
  </si>
  <si>
    <t>5,15</t>
  </si>
  <si>
    <t>5,3</t>
  </si>
  <si>
    <t>4,57</t>
  </si>
  <si>
    <t>5,08</t>
  </si>
  <si>
    <t>4,37</t>
  </si>
  <si>
    <t>5,19</t>
  </si>
  <si>
    <t>5,11</t>
  </si>
  <si>
    <t>4,56</t>
  </si>
  <si>
    <t>4,39</t>
  </si>
  <si>
    <t>4,43</t>
  </si>
  <si>
    <t>5,10</t>
  </si>
  <si>
    <t>5,22</t>
  </si>
  <si>
    <t>5,01</t>
  </si>
  <si>
    <t>5,16</t>
  </si>
  <si>
    <t>5,27</t>
  </si>
  <si>
    <t>5,23</t>
  </si>
  <si>
    <t>5,25</t>
  </si>
  <si>
    <t>5,17</t>
  </si>
  <si>
    <t>5,13</t>
  </si>
  <si>
    <t>4,51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</si>
</sst>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PageLayoutView="0" workbookViewId="0" topLeftCell="A1">
      <selection activeCell="C40" sqref="C40"/>
    </sheetView>
  </sheetViews>
  <sheetFormatPr defaultColWidth="9.140625" defaultRowHeight="12.75"/>
  <cols>
    <col min="1" max="1" width="4.140625" style="17" bestFit="1" customWidth="1"/>
    <col min="2" max="2" width="26.00390625" style="1" customWidth="1"/>
    <col min="3" max="3" width="8.28125" style="1" customWidth="1"/>
    <col min="4" max="4" width="28.421875" style="1" customWidth="1"/>
    <col min="5" max="11" width="6.28125" style="1" customWidth="1"/>
    <col min="12" max="12" width="10.28125" style="4" customWidth="1"/>
    <col min="13" max="13" width="11.140625" style="1" customWidth="1"/>
    <col min="14" max="14" width="7.00390625" style="2" bestFit="1" customWidth="1"/>
  </cols>
  <sheetData>
    <row r="1" spans="1:13" ht="28.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2.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2.5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Bot="1">
      <c r="N4" s="2" t="s">
        <v>8</v>
      </c>
    </row>
    <row r="5" spans="1:14" s="1" customFormat="1" ht="13.5" thickBot="1">
      <c r="A5" s="16" t="s">
        <v>0</v>
      </c>
      <c r="B5" s="3" t="s">
        <v>1</v>
      </c>
      <c r="C5" s="3" t="s">
        <v>3</v>
      </c>
      <c r="D5" s="3" t="s">
        <v>2</v>
      </c>
      <c r="E5" s="3" t="s">
        <v>7</v>
      </c>
      <c r="F5" s="3">
        <v>5</v>
      </c>
      <c r="G5" s="3">
        <v>4</v>
      </c>
      <c r="H5" s="3">
        <v>3</v>
      </c>
      <c r="I5" s="3">
        <v>2</v>
      </c>
      <c r="J5" s="3">
        <v>0</v>
      </c>
      <c r="K5" s="3" t="s">
        <v>5</v>
      </c>
      <c r="L5" s="5" t="s">
        <v>6</v>
      </c>
      <c r="M5" s="20" t="s">
        <v>4</v>
      </c>
      <c r="N5" s="2" t="s">
        <v>9</v>
      </c>
    </row>
    <row r="6" spans="1:14" s="10" customFormat="1" ht="15.75">
      <c r="A6" s="18">
        <v>1</v>
      </c>
      <c r="B6" s="6" t="s">
        <v>65</v>
      </c>
      <c r="C6" s="27">
        <v>1974</v>
      </c>
      <c r="D6" s="7" t="s">
        <v>55</v>
      </c>
      <c r="E6" s="14">
        <v>50</v>
      </c>
      <c r="F6" s="14">
        <v>40</v>
      </c>
      <c r="G6" s="14">
        <v>9</v>
      </c>
      <c r="H6" s="14"/>
      <c r="I6" s="14">
        <v>1</v>
      </c>
      <c r="J6" s="14"/>
      <c r="K6" s="14"/>
      <c r="L6" s="15" t="s">
        <v>88</v>
      </c>
      <c r="M6" s="21">
        <f aca="true" t="shared" si="0" ref="M6:M42">SUM(F6*5+G6*4+H6*3+I6*2-K6)</f>
        <v>238</v>
      </c>
      <c r="N6" s="9">
        <f aca="true" t="shared" si="1" ref="N6:N42">SUM(F6:J6)</f>
        <v>50</v>
      </c>
    </row>
    <row r="7" spans="1:14" s="10" customFormat="1" ht="15.75">
      <c r="A7" s="19">
        <f aca="true" t="shared" si="2" ref="A7:A42">A6+1</f>
        <v>2</v>
      </c>
      <c r="B7" s="6" t="s">
        <v>13</v>
      </c>
      <c r="C7" s="11">
        <v>375</v>
      </c>
      <c r="D7" s="7" t="s">
        <v>43</v>
      </c>
      <c r="E7" s="7">
        <v>50</v>
      </c>
      <c r="F7" s="7">
        <v>45</v>
      </c>
      <c r="G7" s="7">
        <v>3</v>
      </c>
      <c r="H7" s="7"/>
      <c r="I7" s="7"/>
      <c r="J7" s="7">
        <v>2</v>
      </c>
      <c r="K7" s="7"/>
      <c r="L7" s="8" t="s">
        <v>73</v>
      </c>
      <c r="M7" s="21">
        <f t="shared" si="0"/>
        <v>237</v>
      </c>
      <c r="N7" s="9">
        <f t="shared" si="1"/>
        <v>50</v>
      </c>
    </row>
    <row r="8" spans="1:14" s="10" customFormat="1" ht="15.75">
      <c r="A8" s="19">
        <f t="shared" si="2"/>
        <v>3</v>
      </c>
      <c r="B8" s="6" t="s">
        <v>14</v>
      </c>
      <c r="C8" s="13">
        <v>2607</v>
      </c>
      <c r="D8" s="7" t="s">
        <v>44</v>
      </c>
      <c r="E8" s="14">
        <v>50</v>
      </c>
      <c r="F8" s="14">
        <v>39</v>
      </c>
      <c r="G8" s="14">
        <v>9</v>
      </c>
      <c r="H8" s="14">
        <v>2</v>
      </c>
      <c r="I8" s="14"/>
      <c r="J8" s="14"/>
      <c r="K8" s="14"/>
      <c r="L8" s="15" t="s">
        <v>69</v>
      </c>
      <c r="M8" s="21">
        <f t="shared" si="0"/>
        <v>237</v>
      </c>
      <c r="N8" s="9">
        <f t="shared" si="1"/>
        <v>50</v>
      </c>
    </row>
    <row r="9" spans="1:14" s="10" customFormat="1" ht="15.75">
      <c r="A9" s="19">
        <f t="shared" si="2"/>
        <v>4</v>
      </c>
      <c r="B9" s="6" t="s">
        <v>18</v>
      </c>
      <c r="C9" s="13">
        <v>475</v>
      </c>
      <c r="D9" s="7" t="s">
        <v>45</v>
      </c>
      <c r="E9" s="14">
        <v>49</v>
      </c>
      <c r="F9" s="14">
        <v>34</v>
      </c>
      <c r="G9" s="14">
        <v>14</v>
      </c>
      <c r="H9" s="14">
        <v>2</v>
      </c>
      <c r="I9" s="14"/>
      <c r="J9" s="14"/>
      <c r="K9" s="14"/>
      <c r="L9" s="15" t="s">
        <v>91</v>
      </c>
      <c r="M9" s="21">
        <f t="shared" si="0"/>
        <v>232</v>
      </c>
      <c r="N9" s="9">
        <f t="shared" si="1"/>
        <v>50</v>
      </c>
    </row>
    <row r="10" spans="1:14" s="10" customFormat="1" ht="15.75">
      <c r="A10" s="19">
        <f t="shared" si="2"/>
        <v>5</v>
      </c>
      <c r="B10" s="6" t="s">
        <v>20</v>
      </c>
      <c r="C10" s="13">
        <v>2329</v>
      </c>
      <c r="D10" s="7" t="s">
        <v>48</v>
      </c>
      <c r="E10" s="14">
        <v>49</v>
      </c>
      <c r="F10" s="14">
        <v>33</v>
      </c>
      <c r="G10" s="14">
        <v>15</v>
      </c>
      <c r="H10" s="14">
        <v>2</v>
      </c>
      <c r="I10" s="14"/>
      <c r="J10" s="14"/>
      <c r="K10" s="14"/>
      <c r="L10" s="15" t="s">
        <v>83</v>
      </c>
      <c r="M10" s="21">
        <f t="shared" si="0"/>
        <v>231</v>
      </c>
      <c r="N10" s="9">
        <f t="shared" si="1"/>
        <v>50</v>
      </c>
    </row>
    <row r="11" spans="1:14" s="10" customFormat="1" ht="15.75">
      <c r="A11" s="19">
        <f t="shared" si="2"/>
        <v>6</v>
      </c>
      <c r="B11" s="6" t="s">
        <v>17</v>
      </c>
      <c r="C11" s="13">
        <v>614</v>
      </c>
      <c r="D11" s="7" t="s">
        <v>47</v>
      </c>
      <c r="E11" s="14">
        <v>47</v>
      </c>
      <c r="F11" s="14">
        <v>33</v>
      </c>
      <c r="G11" s="14">
        <v>15</v>
      </c>
      <c r="H11" s="14">
        <v>2</v>
      </c>
      <c r="I11" s="14"/>
      <c r="J11" s="14"/>
      <c r="K11" s="14"/>
      <c r="L11" s="15" t="s">
        <v>74</v>
      </c>
      <c r="M11" s="21">
        <f t="shared" si="0"/>
        <v>231</v>
      </c>
      <c r="N11" s="9">
        <f t="shared" si="1"/>
        <v>50</v>
      </c>
    </row>
    <row r="12" spans="1:14" s="10" customFormat="1" ht="15.75">
      <c r="A12" s="19">
        <f t="shared" si="2"/>
        <v>7</v>
      </c>
      <c r="B12" s="6" t="s">
        <v>37</v>
      </c>
      <c r="C12" s="13">
        <v>414</v>
      </c>
      <c r="D12" s="7" t="s">
        <v>57</v>
      </c>
      <c r="E12" s="14">
        <v>49</v>
      </c>
      <c r="F12" s="14">
        <v>32</v>
      </c>
      <c r="G12" s="14">
        <v>17</v>
      </c>
      <c r="H12" s="14">
        <v>1</v>
      </c>
      <c r="I12" s="14"/>
      <c r="J12" s="14"/>
      <c r="K12" s="14"/>
      <c r="L12" s="15" t="s">
        <v>84</v>
      </c>
      <c r="M12" s="21">
        <f t="shared" si="0"/>
        <v>231</v>
      </c>
      <c r="N12" s="9">
        <f t="shared" si="1"/>
        <v>50</v>
      </c>
    </row>
    <row r="13" spans="1:14" s="10" customFormat="1" ht="15.75">
      <c r="A13" s="19">
        <f t="shared" si="2"/>
        <v>8</v>
      </c>
      <c r="B13" s="6" t="s">
        <v>15</v>
      </c>
      <c r="C13" s="13">
        <v>2603</v>
      </c>
      <c r="D13" s="7" t="s">
        <v>45</v>
      </c>
      <c r="E13" s="14">
        <v>50</v>
      </c>
      <c r="F13" s="14">
        <v>34</v>
      </c>
      <c r="G13" s="14">
        <v>13</v>
      </c>
      <c r="H13" s="14">
        <v>1</v>
      </c>
      <c r="I13" s="14">
        <v>2</v>
      </c>
      <c r="J13" s="14"/>
      <c r="K13" s="14"/>
      <c r="L13" s="15" t="s">
        <v>69</v>
      </c>
      <c r="M13" s="21">
        <f t="shared" si="0"/>
        <v>229</v>
      </c>
      <c r="N13" s="9">
        <f t="shared" si="1"/>
        <v>50</v>
      </c>
    </row>
    <row r="14" spans="1:14" s="10" customFormat="1" ht="15.75">
      <c r="A14" s="19">
        <f t="shared" si="2"/>
        <v>9</v>
      </c>
      <c r="B14" s="6" t="s">
        <v>16</v>
      </c>
      <c r="C14" s="13">
        <v>206</v>
      </c>
      <c r="D14" s="7" t="s">
        <v>46</v>
      </c>
      <c r="E14" s="14">
        <v>50</v>
      </c>
      <c r="F14" s="14">
        <v>35</v>
      </c>
      <c r="G14" s="14">
        <v>9</v>
      </c>
      <c r="H14" s="14">
        <v>5</v>
      </c>
      <c r="I14" s="14">
        <v>1</v>
      </c>
      <c r="J14" s="14"/>
      <c r="K14" s="14"/>
      <c r="L14" s="15" t="s">
        <v>89</v>
      </c>
      <c r="M14" s="21">
        <f t="shared" si="0"/>
        <v>228</v>
      </c>
      <c r="N14" s="9">
        <f t="shared" si="1"/>
        <v>50</v>
      </c>
    </row>
    <row r="15" spans="1:14" s="10" customFormat="1" ht="15.75">
      <c r="A15" s="19">
        <f t="shared" si="2"/>
        <v>10</v>
      </c>
      <c r="B15" s="6" t="s">
        <v>19</v>
      </c>
      <c r="C15" s="13">
        <v>2328</v>
      </c>
      <c r="D15" s="7" t="s">
        <v>48</v>
      </c>
      <c r="E15" s="14">
        <v>50</v>
      </c>
      <c r="F15" s="14">
        <v>29</v>
      </c>
      <c r="G15" s="14">
        <v>19</v>
      </c>
      <c r="H15" s="14">
        <v>2</v>
      </c>
      <c r="I15" s="14"/>
      <c r="J15" s="14"/>
      <c r="K15" s="14"/>
      <c r="L15" s="15" t="s">
        <v>75</v>
      </c>
      <c r="M15" s="21">
        <f t="shared" si="0"/>
        <v>227</v>
      </c>
      <c r="N15" s="9">
        <f t="shared" si="1"/>
        <v>50</v>
      </c>
    </row>
    <row r="16" spans="1:14" s="10" customFormat="1" ht="15.75">
      <c r="A16" s="19">
        <f t="shared" si="2"/>
        <v>11</v>
      </c>
      <c r="B16" s="23" t="s">
        <v>42</v>
      </c>
      <c r="C16" s="13">
        <v>3008</v>
      </c>
      <c r="D16" s="14" t="s">
        <v>60</v>
      </c>
      <c r="E16" s="14">
        <v>48</v>
      </c>
      <c r="F16" s="14">
        <v>28</v>
      </c>
      <c r="G16" s="14">
        <v>20</v>
      </c>
      <c r="H16" s="14">
        <v>2</v>
      </c>
      <c r="I16" s="14"/>
      <c r="J16" s="14"/>
      <c r="K16" s="14"/>
      <c r="L16" s="15" t="s">
        <v>93</v>
      </c>
      <c r="M16" s="21">
        <f t="shared" si="0"/>
        <v>226</v>
      </c>
      <c r="N16" s="9">
        <f t="shared" si="1"/>
        <v>50</v>
      </c>
    </row>
    <row r="17" spans="1:14" s="10" customFormat="1" ht="15.75">
      <c r="A17" s="19">
        <f t="shared" si="2"/>
        <v>12</v>
      </c>
      <c r="B17" s="6" t="s">
        <v>64</v>
      </c>
      <c r="C17" s="28">
        <v>1974</v>
      </c>
      <c r="D17" s="7" t="s">
        <v>54</v>
      </c>
      <c r="E17" s="14">
        <v>49</v>
      </c>
      <c r="F17" s="14">
        <v>31</v>
      </c>
      <c r="G17" s="14">
        <v>12</v>
      </c>
      <c r="H17" s="14">
        <v>6</v>
      </c>
      <c r="I17" s="14"/>
      <c r="J17" s="14">
        <v>1</v>
      </c>
      <c r="K17" s="14"/>
      <c r="L17" s="15" t="s">
        <v>72</v>
      </c>
      <c r="M17" s="21">
        <f t="shared" si="0"/>
        <v>221</v>
      </c>
      <c r="N17" s="9">
        <f t="shared" si="1"/>
        <v>50</v>
      </c>
    </row>
    <row r="18" spans="1:14" s="10" customFormat="1" ht="15.75">
      <c r="A18" s="19">
        <f t="shared" si="2"/>
        <v>13</v>
      </c>
      <c r="B18" s="6" t="s">
        <v>38</v>
      </c>
      <c r="C18" s="13">
        <v>665</v>
      </c>
      <c r="D18" s="7" t="s">
        <v>51</v>
      </c>
      <c r="E18" s="14">
        <v>47</v>
      </c>
      <c r="F18" s="14">
        <v>30</v>
      </c>
      <c r="G18" s="14">
        <v>15</v>
      </c>
      <c r="H18" s="14">
        <v>3</v>
      </c>
      <c r="I18" s="14"/>
      <c r="J18" s="14">
        <v>2</v>
      </c>
      <c r="K18" s="14"/>
      <c r="L18" s="15" t="s">
        <v>79</v>
      </c>
      <c r="M18" s="21">
        <f t="shared" si="0"/>
        <v>219</v>
      </c>
      <c r="N18" s="9">
        <f t="shared" si="1"/>
        <v>50</v>
      </c>
    </row>
    <row r="19" spans="1:14" s="10" customFormat="1" ht="15.75">
      <c r="A19" s="19">
        <f t="shared" si="2"/>
        <v>14</v>
      </c>
      <c r="B19" s="6" t="s">
        <v>29</v>
      </c>
      <c r="C19" s="11">
        <v>99</v>
      </c>
      <c r="D19" s="7" t="s">
        <v>45</v>
      </c>
      <c r="E19" s="7">
        <v>50</v>
      </c>
      <c r="F19" s="7">
        <v>27</v>
      </c>
      <c r="G19" s="7">
        <v>17</v>
      </c>
      <c r="H19" s="7">
        <v>4</v>
      </c>
      <c r="I19" s="7">
        <v>1</v>
      </c>
      <c r="J19" s="7">
        <v>1</v>
      </c>
      <c r="K19" s="7"/>
      <c r="L19" s="8" t="s">
        <v>87</v>
      </c>
      <c r="M19" s="21">
        <f t="shared" si="0"/>
        <v>217</v>
      </c>
      <c r="N19" s="9">
        <f t="shared" si="1"/>
        <v>50</v>
      </c>
    </row>
    <row r="20" spans="1:14" s="10" customFormat="1" ht="15.75">
      <c r="A20" s="19">
        <f t="shared" si="2"/>
        <v>15</v>
      </c>
      <c r="B20" s="6" t="s">
        <v>62</v>
      </c>
      <c r="C20" s="29">
        <v>1981</v>
      </c>
      <c r="D20" s="7" t="s">
        <v>51</v>
      </c>
      <c r="E20" s="7">
        <v>50</v>
      </c>
      <c r="F20" s="7">
        <v>29</v>
      </c>
      <c r="G20" s="7">
        <v>12</v>
      </c>
      <c r="H20" s="7">
        <v>7</v>
      </c>
      <c r="I20" s="7">
        <v>1</v>
      </c>
      <c r="J20" s="7">
        <v>1</v>
      </c>
      <c r="K20" s="7"/>
      <c r="L20" s="8" t="s">
        <v>75</v>
      </c>
      <c r="M20" s="21">
        <f t="shared" si="0"/>
        <v>216</v>
      </c>
      <c r="N20" s="9">
        <f t="shared" si="1"/>
        <v>50</v>
      </c>
    </row>
    <row r="21" spans="1:14" s="10" customFormat="1" ht="15.75">
      <c r="A21" s="19">
        <f t="shared" si="2"/>
        <v>16</v>
      </c>
      <c r="B21" s="23" t="s">
        <v>68</v>
      </c>
      <c r="C21" s="28">
        <v>1973</v>
      </c>
      <c r="D21" s="14" t="s">
        <v>59</v>
      </c>
      <c r="E21" s="14">
        <v>48</v>
      </c>
      <c r="F21" s="14">
        <v>24</v>
      </c>
      <c r="G21" s="14">
        <v>20</v>
      </c>
      <c r="H21" s="14">
        <v>4</v>
      </c>
      <c r="I21" s="14"/>
      <c r="J21" s="14">
        <v>2</v>
      </c>
      <c r="K21" s="14"/>
      <c r="L21" s="15" t="s">
        <v>92</v>
      </c>
      <c r="M21" s="21">
        <f t="shared" si="0"/>
        <v>212</v>
      </c>
      <c r="N21" s="9">
        <f t="shared" si="1"/>
        <v>50</v>
      </c>
    </row>
    <row r="22" spans="1:14" s="10" customFormat="1" ht="15.75">
      <c r="A22" s="19">
        <f t="shared" si="2"/>
        <v>17</v>
      </c>
      <c r="B22" s="6" t="s">
        <v>26</v>
      </c>
      <c r="C22" s="13">
        <v>35</v>
      </c>
      <c r="D22" s="7" t="s">
        <v>48</v>
      </c>
      <c r="E22" s="14">
        <v>50</v>
      </c>
      <c r="F22" s="14">
        <v>27</v>
      </c>
      <c r="G22" s="14">
        <v>15</v>
      </c>
      <c r="H22" s="14">
        <v>4</v>
      </c>
      <c r="I22" s="14"/>
      <c r="J22" s="14">
        <v>4</v>
      </c>
      <c r="K22" s="14"/>
      <c r="L22" s="15" t="s">
        <v>82</v>
      </c>
      <c r="M22" s="21">
        <f t="shared" si="0"/>
        <v>207</v>
      </c>
      <c r="N22" s="9">
        <f t="shared" si="1"/>
        <v>50</v>
      </c>
    </row>
    <row r="23" spans="1:14" s="10" customFormat="1" ht="15.75">
      <c r="A23" s="19">
        <f t="shared" si="2"/>
        <v>18</v>
      </c>
      <c r="B23" s="6" t="s">
        <v>36</v>
      </c>
      <c r="C23" s="11">
        <v>26</v>
      </c>
      <c r="D23" s="7" t="s">
        <v>54</v>
      </c>
      <c r="E23" s="7">
        <v>49</v>
      </c>
      <c r="F23" s="7">
        <v>23</v>
      </c>
      <c r="G23" s="7">
        <v>21</v>
      </c>
      <c r="H23" s="7">
        <v>2</v>
      </c>
      <c r="I23" s="7">
        <v>1</v>
      </c>
      <c r="J23" s="7">
        <v>3</v>
      </c>
      <c r="K23" s="7"/>
      <c r="L23" s="8" t="s">
        <v>72</v>
      </c>
      <c r="M23" s="21">
        <f t="shared" si="0"/>
        <v>207</v>
      </c>
      <c r="N23" s="9">
        <f t="shared" si="1"/>
        <v>50</v>
      </c>
    </row>
    <row r="24" spans="1:14" s="10" customFormat="1" ht="15.75">
      <c r="A24" s="19">
        <f t="shared" si="2"/>
        <v>19</v>
      </c>
      <c r="B24" s="6" t="s">
        <v>39</v>
      </c>
      <c r="C24" s="28">
        <v>1968</v>
      </c>
      <c r="D24" s="7" t="s">
        <v>43</v>
      </c>
      <c r="E24" s="14">
        <v>50</v>
      </c>
      <c r="F24" s="14">
        <v>23</v>
      </c>
      <c r="G24" s="14">
        <v>18</v>
      </c>
      <c r="H24" s="14">
        <v>3</v>
      </c>
      <c r="I24" s="14">
        <v>5</v>
      </c>
      <c r="J24" s="14">
        <v>1</v>
      </c>
      <c r="K24" s="14"/>
      <c r="L24" s="15" t="s">
        <v>74</v>
      </c>
      <c r="M24" s="21">
        <f t="shared" si="0"/>
        <v>206</v>
      </c>
      <c r="N24" s="9">
        <f t="shared" si="1"/>
        <v>50</v>
      </c>
    </row>
    <row r="25" spans="1:14" s="10" customFormat="1" ht="15.75">
      <c r="A25" s="19">
        <f t="shared" si="2"/>
        <v>20</v>
      </c>
      <c r="B25" s="6" t="s">
        <v>63</v>
      </c>
      <c r="C25" s="29">
        <v>1973</v>
      </c>
      <c r="D25" s="7" t="s">
        <v>47</v>
      </c>
      <c r="E25" s="7">
        <v>49</v>
      </c>
      <c r="F25" s="7">
        <v>24</v>
      </c>
      <c r="G25" s="7">
        <v>18</v>
      </c>
      <c r="H25" s="7">
        <v>4</v>
      </c>
      <c r="I25" s="7"/>
      <c r="J25" s="7">
        <v>4</v>
      </c>
      <c r="K25" s="7"/>
      <c r="L25" s="8" t="s">
        <v>76</v>
      </c>
      <c r="M25" s="21">
        <f t="shared" si="0"/>
        <v>204</v>
      </c>
      <c r="N25" s="9">
        <f t="shared" si="1"/>
        <v>50</v>
      </c>
    </row>
    <row r="26" spans="1:14" s="10" customFormat="1" ht="15.75">
      <c r="A26" s="19">
        <f t="shared" si="2"/>
        <v>21</v>
      </c>
      <c r="B26" s="6" t="s">
        <v>21</v>
      </c>
      <c r="C26" s="13">
        <v>518</v>
      </c>
      <c r="D26" s="7" t="s">
        <v>49</v>
      </c>
      <c r="E26" s="14">
        <v>49</v>
      </c>
      <c r="F26" s="14">
        <v>28</v>
      </c>
      <c r="G26" s="14">
        <v>14</v>
      </c>
      <c r="H26" s="14">
        <v>1</v>
      </c>
      <c r="I26" s="14">
        <v>2</v>
      </c>
      <c r="J26" s="14">
        <v>5</v>
      </c>
      <c r="K26" s="14"/>
      <c r="L26" s="15" t="s">
        <v>77</v>
      </c>
      <c r="M26" s="21">
        <f t="shared" si="0"/>
        <v>203</v>
      </c>
      <c r="N26" s="9">
        <f t="shared" si="1"/>
        <v>50</v>
      </c>
    </row>
    <row r="27" spans="1:14" s="10" customFormat="1" ht="15.75">
      <c r="A27" s="19">
        <f t="shared" si="2"/>
        <v>22</v>
      </c>
      <c r="B27" s="6" t="s">
        <v>32</v>
      </c>
      <c r="C27" s="13">
        <v>23</v>
      </c>
      <c r="D27" s="7" t="s">
        <v>54</v>
      </c>
      <c r="E27" s="14">
        <v>47</v>
      </c>
      <c r="F27" s="14">
        <v>20</v>
      </c>
      <c r="G27" s="14">
        <v>21</v>
      </c>
      <c r="H27" s="14">
        <v>5</v>
      </c>
      <c r="I27" s="14">
        <v>2</v>
      </c>
      <c r="J27" s="14">
        <v>2</v>
      </c>
      <c r="K27" s="14"/>
      <c r="L27" s="15" t="s">
        <v>81</v>
      </c>
      <c r="M27" s="21">
        <f t="shared" si="0"/>
        <v>203</v>
      </c>
      <c r="N27" s="9">
        <f t="shared" si="1"/>
        <v>50</v>
      </c>
    </row>
    <row r="28" spans="1:14" s="10" customFormat="1" ht="15.75">
      <c r="A28" s="19">
        <f t="shared" si="2"/>
        <v>23</v>
      </c>
      <c r="B28" s="6" t="s">
        <v>23</v>
      </c>
      <c r="C28" s="13">
        <v>655</v>
      </c>
      <c r="D28" s="7" t="s">
        <v>45</v>
      </c>
      <c r="E28" s="14">
        <v>50</v>
      </c>
      <c r="F28" s="14">
        <v>25</v>
      </c>
      <c r="G28" s="14">
        <v>12</v>
      </c>
      <c r="H28" s="14">
        <v>9</v>
      </c>
      <c r="I28" s="14"/>
      <c r="J28" s="14">
        <v>4</v>
      </c>
      <c r="K28" s="14"/>
      <c r="L28" s="15" t="s">
        <v>85</v>
      </c>
      <c r="M28" s="21">
        <f t="shared" si="0"/>
        <v>200</v>
      </c>
      <c r="N28" s="9">
        <f t="shared" si="1"/>
        <v>50</v>
      </c>
    </row>
    <row r="29" spans="1:14" s="10" customFormat="1" ht="15.75">
      <c r="A29" s="19">
        <f t="shared" si="2"/>
        <v>24</v>
      </c>
      <c r="B29" s="6" t="s">
        <v>28</v>
      </c>
      <c r="C29" s="13">
        <v>566</v>
      </c>
      <c r="D29" s="7" t="s">
        <v>52</v>
      </c>
      <c r="E29" s="14">
        <v>50</v>
      </c>
      <c r="F29" s="14">
        <v>22</v>
      </c>
      <c r="G29" s="14">
        <v>18</v>
      </c>
      <c r="H29" s="14">
        <v>6</v>
      </c>
      <c r="I29" s="14"/>
      <c r="J29" s="14">
        <v>4</v>
      </c>
      <c r="K29" s="14"/>
      <c r="L29" s="15" t="s">
        <v>71</v>
      </c>
      <c r="M29" s="21">
        <f t="shared" si="0"/>
        <v>200</v>
      </c>
      <c r="N29" s="9">
        <f t="shared" si="1"/>
        <v>50</v>
      </c>
    </row>
    <row r="30" spans="1:14" s="10" customFormat="1" ht="15.75">
      <c r="A30" s="19">
        <f t="shared" si="2"/>
        <v>25</v>
      </c>
      <c r="B30" s="23" t="s">
        <v>41</v>
      </c>
      <c r="C30" s="13">
        <v>644</v>
      </c>
      <c r="D30" s="14" t="s">
        <v>59</v>
      </c>
      <c r="E30" s="14">
        <v>48</v>
      </c>
      <c r="F30" s="14">
        <v>16</v>
      </c>
      <c r="G30" s="14">
        <v>25</v>
      </c>
      <c r="H30" s="14">
        <v>3</v>
      </c>
      <c r="I30" s="14">
        <v>2</v>
      </c>
      <c r="J30" s="14">
        <v>4</v>
      </c>
      <c r="K30" s="14"/>
      <c r="L30" s="15" t="s">
        <v>75</v>
      </c>
      <c r="M30" s="21">
        <f t="shared" si="0"/>
        <v>193</v>
      </c>
      <c r="N30" s="9">
        <f t="shared" si="1"/>
        <v>50</v>
      </c>
    </row>
    <row r="31" spans="1:14" s="10" customFormat="1" ht="15.75">
      <c r="A31" s="19">
        <f t="shared" si="2"/>
        <v>26</v>
      </c>
      <c r="B31" s="6" t="s">
        <v>27</v>
      </c>
      <c r="C31" s="13">
        <v>481</v>
      </c>
      <c r="D31" s="7" t="s">
        <v>45</v>
      </c>
      <c r="E31" s="14">
        <v>49</v>
      </c>
      <c r="F31" s="14">
        <v>20</v>
      </c>
      <c r="G31" s="14">
        <v>17</v>
      </c>
      <c r="H31" s="14">
        <v>7</v>
      </c>
      <c r="I31" s="14">
        <v>1</v>
      </c>
      <c r="J31" s="14">
        <v>5</v>
      </c>
      <c r="K31" s="14"/>
      <c r="L31" s="15" t="s">
        <v>77</v>
      </c>
      <c r="M31" s="21">
        <f t="shared" si="0"/>
        <v>191</v>
      </c>
      <c r="N31" s="9">
        <f t="shared" si="1"/>
        <v>50</v>
      </c>
    </row>
    <row r="32" spans="1:14" s="10" customFormat="1" ht="15.75">
      <c r="A32" s="19">
        <f t="shared" si="2"/>
        <v>27</v>
      </c>
      <c r="B32" s="6" t="s">
        <v>22</v>
      </c>
      <c r="C32" s="13">
        <v>25</v>
      </c>
      <c r="D32" s="7" t="s">
        <v>50</v>
      </c>
      <c r="E32" s="14">
        <v>48</v>
      </c>
      <c r="F32" s="14">
        <v>19</v>
      </c>
      <c r="G32" s="14">
        <v>18</v>
      </c>
      <c r="H32" s="14">
        <v>8</v>
      </c>
      <c r="I32" s="14"/>
      <c r="J32" s="14">
        <v>5</v>
      </c>
      <c r="K32" s="14"/>
      <c r="L32" s="15" t="s">
        <v>78</v>
      </c>
      <c r="M32" s="21">
        <f t="shared" si="0"/>
        <v>191</v>
      </c>
      <c r="N32" s="9">
        <f t="shared" si="1"/>
        <v>50</v>
      </c>
    </row>
    <row r="33" spans="1:14" s="10" customFormat="1" ht="15.75">
      <c r="A33" s="19">
        <f t="shared" si="2"/>
        <v>28</v>
      </c>
      <c r="B33" s="6" t="s">
        <v>25</v>
      </c>
      <c r="C33" s="13">
        <v>43</v>
      </c>
      <c r="D33" s="7" t="s">
        <v>43</v>
      </c>
      <c r="E33" s="14">
        <v>50</v>
      </c>
      <c r="F33" s="14">
        <v>20</v>
      </c>
      <c r="G33" s="14">
        <v>15</v>
      </c>
      <c r="H33" s="14">
        <v>9</v>
      </c>
      <c r="I33" s="14">
        <v>1</v>
      </c>
      <c r="J33" s="14">
        <v>5</v>
      </c>
      <c r="K33" s="14"/>
      <c r="L33" s="15" t="s">
        <v>80</v>
      </c>
      <c r="M33" s="21">
        <f t="shared" si="0"/>
        <v>189</v>
      </c>
      <c r="N33" s="9">
        <f t="shared" si="1"/>
        <v>50</v>
      </c>
    </row>
    <row r="34" spans="1:14" s="10" customFormat="1" ht="15.75">
      <c r="A34" s="19">
        <f t="shared" si="2"/>
        <v>29</v>
      </c>
      <c r="B34" s="6" t="s">
        <v>24</v>
      </c>
      <c r="C34" s="13">
        <v>510</v>
      </c>
      <c r="D34" s="7" t="s">
        <v>51</v>
      </c>
      <c r="E34" s="14">
        <v>50</v>
      </c>
      <c r="F34" s="14">
        <v>23</v>
      </c>
      <c r="G34" s="14">
        <v>15</v>
      </c>
      <c r="H34" s="14">
        <v>4</v>
      </c>
      <c r="I34" s="14"/>
      <c r="J34" s="14">
        <v>8</v>
      </c>
      <c r="K34" s="14"/>
      <c r="L34" s="15" t="s">
        <v>88</v>
      </c>
      <c r="M34" s="21">
        <f t="shared" si="0"/>
        <v>187</v>
      </c>
      <c r="N34" s="9">
        <f t="shared" si="1"/>
        <v>50</v>
      </c>
    </row>
    <row r="35" spans="1:14" s="10" customFormat="1" ht="15.75">
      <c r="A35" s="19">
        <f t="shared" si="2"/>
        <v>30</v>
      </c>
      <c r="B35" s="6" t="s">
        <v>33</v>
      </c>
      <c r="C35" s="13">
        <v>21</v>
      </c>
      <c r="D35" s="7" t="s">
        <v>55</v>
      </c>
      <c r="E35" s="14">
        <v>49</v>
      </c>
      <c r="F35" s="14">
        <v>22</v>
      </c>
      <c r="G35" s="14">
        <v>15</v>
      </c>
      <c r="H35" s="14">
        <v>5</v>
      </c>
      <c r="I35" s="14">
        <v>1</v>
      </c>
      <c r="J35" s="14">
        <v>7</v>
      </c>
      <c r="K35" s="14"/>
      <c r="L35" s="15" t="s">
        <v>90</v>
      </c>
      <c r="M35" s="21">
        <f t="shared" si="0"/>
        <v>187</v>
      </c>
      <c r="N35" s="9">
        <f t="shared" si="1"/>
        <v>50</v>
      </c>
    </row>
    <row r="36" spans="1:14" s="1" customFormat="1" ht="15.75">
      <c r="A36" s="19">
        <f t="shared" si="2"/>
        <v>31</v>
      </c>
      <c r="B36" s="6" t="s">
        <v>30</v>
      </c>
      <c r="C36" s="13">
        <v>24</v>
      </c>
      <c r="D36" s="7" t="s">
        <v>53</v>
      </c>
      <c r="E36" s="14">
        <v>43</v>
      </c>
      <c r="F36" s="14">
        <v>16</v>
      </c>
      <c r="G36" s="14">
        <v>21</v>
      </c>
      <c r="H36" s="14">
        <v>7</v>
      </c>
      <c r="I36" s="14">
        <v>1</v>
      </c>
      <c r="J36" s="14">
        <v>5</v>
      </c>
      <c r="K36" s="14"/>
      <c r="L36" s="15" t="s">
        <v>86</v>
      </c>
      <c r="M36" s="21">
        <f t="shared" si="0"/>
        <v>187</v>
      </c>
      <c r="N36" s="9">
        <f t="shared" si="1"/>
        <v>50</v>
      </c>
    </row>
    <row r="37" spans="1:14" s="10" customFormat="1" ht="15.75">
      <c r="A37" s="19">
        <f t="shared" si="2"/>
        <v>32</v>
      </c>
      <c r="B37" s="6" t="s">
        <v>35</v>
      </c>
      <c r="C37" s="13">
        <v>20</v>
      </c>
      <c r="D37" s="7" t="s">
        <v>56</v>
      </c>
      <c r="E37" s="14">
        <v>46</v>
      </c>
      <c r="F37" s="14">
        <v>18</v>
      </c>
      <c r="G37" s="14">
        <v>18</v>
      </c>
      <c r="H37" s="14">
        <v>7</v>
      </c>
      <c r="I37" s="14">
        <v>1</v>
      </c>
      <c r="J37" s="14">
        <v>6</v>
      </c>
      <c r="K37" s="14"/>
      <c r="L37" s="15" t="s">
        <v>70</v>
      </c>
      <c r="M37" s="21">
        <f t="shared" si="0"/>
        <v>185</v>
      </c>
      <c r="N37" s="9">
        <f t="shared" si="1"/>
        <v>50</v>
      </c>
    </row>
    <row r="38" spans="1:14" s="10" customFormat="1" ht="15.75">
      <c r="A38" s="19">
        <f t="shared" si="2"/>
        <v>33</v>
      </c>
      <c r="B38" s="12" t="s">
        <v>66</v>
      </c>
      <c r="C38" s="28">
        <v>1974</v>
      </c>
      <c r="D38" s="13" t="s">
        <v>67</v>
      </c>
      <c r="E38" s="14">
        <v>44</v>
      </c>
      <c r="F38" s="14">
        <v>15</v>
      </c>
      <c r="G38" s="14">
        <v>20</v>
      </c>
      <c r="H38" s="14">
        <v>9</v>
      </c>
      <c r="I38" s="14"/>
      <c r="J38" s="14">
        <v>6</v>
      </c>
      <c r="K38" s="14"/>
      <c r="L38" s="15" t="s">
        <v>85</v>
      </c>
      <c r="M38" s="21">
        <f t="shared" si="0"/>
        <v>182</v>
      </c>
      <c r="N38" s="9">
        <f t="shared" si="1"/>
        <v>50</v>
      </c>
    </row>
    <row r="39" spans="1:14" s="10" customFormat="1" ht="15.75">
      <c r="A39" s="19">
        <f t="shared" si="2"/>
        <v>34</v>
      </c>
      <c r="B39" s="12" t="s">
        <v>40</v>
      </c>
      <c r="C39" s="13">
        <v>1057</v>
      </c>
      <c r="D39" s="13" t="s">
        <v>58</v>
      </c>
      <c r="E39" s="14">
        <v>50</v>
      </c>
      <c r="F39" s="14">
        <v>20</v>
      </c>
      <c r="G39" s="14">
        <v>16</v>
      </c>
      <c r="H39" s="14">
        <v>5</v>
      </c>
      <c r="I39" s="14"/>
      <c r="J39" s="14">
        <v>9</v>
      </c>
      <c r="K39" s="14"/>
      <c r="L39" s="15" t="s">
        <v>84</v>
      </c>
      <c r="M39" s="21">
        <f t="shared" si="0"/>
        <v>179</v>
      </c>
      <c r="N39" s="9">
        <f t="shared" si="1"/>
        <v>50</v>
      </c>
    </row>
    <row r="40" spans="1:14" s="10" customFormat="1" ht="15.75">
      <c r="A40" s="19">
        <f t="shared" si="2"/>
        <v>35</v>
      </c>
      <c r="B40" s="22" t="s">
        <v>61</v>
      </c>
      <c r="C40" s="28">
        <v>1986</v>
      </c>
      <c r="D40" s="11" t="s">
        <v>49</v>
      </c>
      <c r="E40" s="14">
        <v>48</v>
      </c>
      <c r="F40" s="14">
        <v>23</v>
      </c>
      <c r="G40" s="14">
        <v>9</v>
      </c>
      <c r="H40" s="14">
        <v>5</v>
      </c>
      <c r="I40" s="14">
        <v>5</v>
      </c>
      <c r="J40" s="14">
        <v>8</v>
      </c>
      <c r="K40" s="14"/>
      <c r="L40" s="15" t="s">
        <v>82</v>
      </c>
      <c r="M40" s="21">
        <f t="shared" si="0"/>
        <v>176</v>
      </c>
      <c r="N40" s="9">
        <f t="shared" si="1"/>
        <v>50</v>
      </c>
    </row>
    <row r="41" spans="1:14" s="10" customFormat="1" ht="15.75">
      <c r="A41" s="19">
        <f t="shared" si="2"/>
        <v>36</v>
      </c>
      <c r="B41" s="22" t="s">
        <v>34</v>
      </c>
      <c r="C41" s="13">
        <v>19</v>
      </c>
      <c r="D41" s="11" t="s">
        <v>43</v>
      </c>
      <c r="E41" s="14">
        <v>22</v>
      </c>
      <c r="F41" s="14">
        <v>12</v>
      </c>
      <c r="G41" s="14">
        <v>21</v>
      </c>
      <c r="H41" s="14">
        <v>8</v>
      </c>
      <c r="I41" s="14">
        <v>2</v>
      </c>
      <c r="J41" s="14">
        <v>7</v>
      </c>
      <c r="K41" s="14"/>
      <c r="L41" s="15" t="s">
        <v>70</v>
      </c>
      <c r="M41" s="21">
        <f t="shared" si="0"/>
        <v>172</v>
      </c>
      <c r="N41" s="9">
        <f t="shared" si="1"/>
        <v>50</v>
      </c>
    </row>
    <row r="42" spans="1:14" s="10" customFormat="1" ht="15.75">
      <c r="A42" s="19">
        <f t="shared" si="2"/>
        <v>37</v>
      </c>
      <c r="B42" s="22" t="s">
        <v>31</v>
      </c>
      <c r="C42" s="13">
        <v>842</v>
      </c>
      <c r="D42" s="11" t="s">
        <v>45</v>
      </c>
      <c r="E42" s="14">
        <v>45</v>
      </c>
      <c r="F42" s="14">
        <v>10</v>
      </c>
      <c r="G42" s="14">
        <v>28</v>
      </c>
      <c r="H42" s="14">
        <v>3</v>
      </c>
      <c r="I42" s="14"/>
      <c r="J42" s="14">
        <v>9</v>
      </c>
      <c r="K42" s="14"/>
      <c r="L42" s="15" t="s">
        <v>69</v>
      </c>
      <c r="M42" s="21">
        <f t="shared" si="0"/>
        <v>171</v>
      </c>
      <c r="N42" s="9">
        <f t="shared" si="1"/>
        <v>50</v>
      </c>
    </row>
    <row r="43" spans="1:14" s="10" customFormat="1" ht="15.75">
      <c r="A43" s="19">
        <f aca="true" t="shared" si="3" ref="A43:A55">A42+1</f>
        <v>38</v>
      </c>
      <c r="B43" s="12"/>
      <c r="C43" s="13"/>
      <c r="D43" s="13"/>
      <c r="E43" s="14"/>
      <c r="F43" s="14"/>
      <c r="G43" s="14"/>
      <c r="H43" s="14"/>
      <c r="I43" s="14"/>
      <c r="J43" s="14"/>
      <c r="K43" s="14"/>
      <c r="L43" s="15"/>
      <c r="M43" s="21">
        <f aca="true" t="shared" si="4" ref="M43:M55">SUM(F43*5+G43*4+H43*3+I43*2-K43)</f>
        <v>0</v>
      </c>
      <c r="N43" s="9">
        <f aca="true" t="shared" si="5" ref="N43:N55">SUM(F43:J43)</f>
        <v>0</v>
      </c>
    </row>
    <row r="44" spans="1:14" s="10" customFormat="1" ht="15.75">
      <c r="A44" s="19">
        <f t="shared" si="3"/>
        <v>39</v>
      </c>
      <c r="B44" s="12"/>
      <c r="C44" s="13"/>
      <c r="D44" s="13"/>
      <c r="E44" s="14"/>
      <c r="F44" s="14"/>
      <c r="G44" s="14"/>
      <c r="H44" s="14"/>
      <c r="I44" s="14"/>
      <c r="J44" s="14"/>
      <c r="K44" s="14"/>
      <c r="L44" s="15"/>
      <c r="M44" s="21">
        <f t="shared" si="4"/>
        <v>0</v>
      </c>
      <c r="N44" s="9">
        <f t="shared" si="5"/>
        <v>0</v>
      </c>
    </row>
    <row r="45" spans="1:14" s="10" customFormat="1" ht="15.75">
      <c r="A45" s="19">
        <f t="shared" si="3"/>
        <v>40</v>
      </c>
      <c r="B45" s="12"/>
      <c r="C45" s="13"/>
      <c r="D45" s="13"/>
      <c r="E45" s="14"/>
      <c r="F45" s="14"/>
      <c r="G45" s="14"/>
      <c r="H45" s="14"/>
      <c r="I45" s="14"/>
      <c r="J45" s="14"/>
      <c r="K45" s="14"/>
      <c r="L45" s="15"/>
      <c r="M45" s="21">
        <f t="shared" si="4"/>
        <v>0</v>
      </c>
      <c r="N45" s="9">
        <f t="shared" si="5"/>
        <v>0</v>
      </c>
    </row>
    <row r="46" spans="1:14" s="10" customFormat="1" ht="15.75">
      <c r="A46" s="19">
        <f t="shared" si="3"/>
        <v>41</v>
      </c>
      <c r="B46" s="12"/>
      <c r="C46" s="13"/>
      <c r="D46" s="13"/>
      <c r="E46" s="14"/>
      <c r="F46" s="14"/>
      <c r="G46" s="14"/>
      <c r="H46" s="14"/>
      <c r="I46" s="14"/>
      <c r="J46" s="14"/>
      <c r="K46" s="14"/>
      <c r="L46" s="15"/>
      <c r="M46" s="21">
        <f t="shared" si="4"/>
        <v>0</v>
      </c>
      <c r="N46" s="9">
        <f t="shared" si="5"/>
        <v>0</v>
      </c>
    </row>
    <row r="47" spans="1:14" s="10" customFormat="1" ht="15.75">
      <c r="A47" s="19">
        <f t="shared" si="3"/>
        <v>42</v>
      </c>
      <c r="B47" s="12"/>
      <c r="C47" s="13"/>
      <c r="D47" s="13"/>
      <c r="E47" s="14"/>
      <c r="F47" s="14"/>
      <c r="G47" s="14"/>
      <c r="H47" s="14"/>
      <c r="I47" s="14"/>
      <c r="J47" s="14"/>
      <c r="K47" s="14"/>
      <c r="L47" s="15"/>
      <c r="M47" s="21">
        <f t="shared" si="4"/>
        <v>0</v>
      </c>
      <c r="N47" s="9">
        <f t="shared" si="5"/>
        <v>0</v>
      </c>
    </row>
    <row r="48" spans="1:14" s="10" customFormat="1" ht="15.75">
      <c r="A48" s="19">
        <f t="shared" si="3"/>
        <v>43</v>
      </c>
      <c r="B48" s="12"/>
      <c r="C48" s="13"/>
      <c r="D48" s="13"/>
      <c r="E48" s="14"/>
      <c r="F48" s="14"/>
      <c r="G48" s="14"/>
      <c r="H48" s="14"/>
      <c r="I48" s="14"/>
      <c r="J48" s="14"/>
      <c r="K48" s="14"/>
      <c r="L48" s="15"/>
      <c r="M48" s="21">
        <f t="shared" si="4"/>
        <v>0</v>
      </c>
      <c r="N48" s="9">
        <f t="shared" si="5"/>
        <v>0</v>
      </c>
    </row>
    <row r="49" spans="1:14" s="10" customFormat="1" ht="15.75">
      <c r="A49" s="19">
        <f t="shared" si="3"/>
        <v>44</v>
      </c>
      <c r="B49" s="12"/>
      <c r="C49" s="13"/>
      <c r="D49" s="13"/>
      <c r="E49" s="14"/>
      <c r="F49" s="14"/>
      <c r="G49" s="14"/>
      <c r="H49" s="14"/>
      <c r="I49" s="14"/>
      <c r="J49" s="14"/>
      <c r="K49" s="14"/>
      <c r="L49" s="15"/>
      <c r="M49" s="21">
        <f t="shared" si="4"/>
        <v>0</v>
      </c>
      <c r="N49" s="9">
        <f t="shared" si="5"/>
        <v>0</v>
      </c>
    </row>
    <row r="50" spans="1:14" s="10" customFormat="1" ht="15.75">
      <c r="A50" s="19">
        <f t="shared" si="3"/>
        <v>45</v>
      </c>
      <c r="B50" s="12"/>
      <c r="C50" s="13"/>
      <c r="D50" s="13"/>
      <c r="E50" s="14"/>
      <c r="F50" s="14"/>
      <c r="G50" s="14"/>
      <c r="H50" s="14"/>
      <c r="I50" s="14"/>
      <c r="J50" s="14"/>
      <c r="K50" s="14"/>
      <c r="L50" s="15"/>
      <c r="M50" s="21">
        <f t="shared" si="4"/>
        <v>0</v>
      </c>
      <c r="N50" s="9">
        <f t="shared" si="5"/>
        <v>0</v>
      </c>
    </row>
    <row r="51" spans="1:14" s="10" customFormat="1" ht="15.75">
      <c r="A51" s="19">
        <f t="shared" si="3"/>
        <v>46</v>
      </c>
      <c r="B51" s="12"/>
      <c r="C51" s="13"/>
      <c r="D51" s="13"/>
      <c r="E51" s="14"/>
      <c r="F51" s="14"/>
      <c r="G51" s="14"/>
      <c r="H51" s="14"/>
      <c r="I51" s="14"/>
      <c r="J51" s="14"/>
      <c r="K51" s="14"/>
      <c r="L51" s="15"/>
      <c r="M51" s="21">
        <f t="shared" si="4"/>
        <v>0</v>
      </c>
      <c r="N51" s="9">
        <f t="shared" si="5"/>
        <v>0</v>
      </c>
    </row>
    <row r="52" spans="1:14" s="10" customFormat="1" ht="15.75">
      <c r="A52" s="19">
        <f t="shared" si="3"/>
        <v>47</v>
      </c>
      <c r="B52" s="12"/>
      <c r="C52" s="13"/>
      <c r="D52" s="13"/>
      <c r="E52" s="14"/>
      <c r="F52" s="14"/>
      <c r="G52" s="14"/>
      <c r="H52" s="14"/>
      <c r="I52" s="14"/>
      <c r="J52" s="14"/>
      <c r="K52" s="14"/>
      <c r="L52" s="15"/>
      <c r="M52" s="21">
        <f t="shared" si="4"/>
        <v>0</v>
      </c>
      <c r="N52" s="9">
        <f t="shared" si="5"/>
        <v>0</v>
      </c>
    </row>
    <row r="53" spans="1:14" s="10" customFormat="1" ht="15.75">
      <c r="A53" s="19">
        <f t="shared" si="3"/>
        <v>48</v>
      </c>
      <c r="B53" s="12"/>
      <c r="C53" s="13"/>
      <c r="D53" s="13"/>
      <c r="E53" s="14"/>
      <c r="F53" s="14"/>
      <c r="G53" s="14"/>
      <c r="H53" s="14"/>
      <c r="I53" s="14"/>
      <c r="J53" s="14"/>
      <c r="K53" s="14"/>
      <c r="L53" s="15"/>
      <c r="M53" s="21">
        <f t="shared" si="4"/>
        <v>0</v>
      </c>
      <c r="N53" s="9">
        <f t="shared" si="5"/>
        <v>0</v>
      </c>
    </row>
    <row r="54" spans="1:14" s="10" customFormat="1" ht="15.75">
      <c r="A54" s="19">
        <f t="shared" si="3"/>
        <v>49</v>
      </c>
      <c r="B54" s="12"/>
      <c r="C54" s="13"/>
      <c r="D54" s="13"/>
      <c r="E54" s="14"/>
      <c r="F54" s="14"/>
      <c r="G54" s="14"/>
      <c r="H54" s="14"/>
      <c r="I54" s="14"/>
      <c r="J54" s="14"/>
      <c r="K54" s="14"/>
      <c r="L54" s="15"/>
      <c r="M54" s="21">
        <f t="shared" si="4"/>
        <v>0</v>
      </c>
      <c r="N54" s="9">
        <f t="shared" si="5"/>
        <v>0</v>
      </c>
    </row>
    <row r="55" spans="1:14" s="10" customFormat="1" ht="15.75">
      <c r="A55" s="19">
        <f t="shared" si="3"/>
        <v>50</v>
      </c>
      <c r="B55" s="12"/>
      <c r="C55" s="13"/>
      <c r="D55" s="13"/>
      <c r="E55" s="14"/>
      <c r="F55" s="14"/>
      <c r="G55" s="14"/>
      <c r="H55" s="14"/>
      <c r="I55" s="14"/>
      <c r="J55" s="14"/>
      <c r="K55" s="14"/>
      <c r="L55" s="15"/>
      <c r="M55" s="21">
        <f t="shared" si="4"/>
        <v>0</v>
      </c>
      <c r="N55" s="9">
        <f t="shared" si="5"/>
        <v>0</v>
      </c>
    </row>
  </sheetData>
  <sheetProtection/>
  <mergeCells count="3">
    <mergeCell ref="A1:M1"/>
    <mergeCell ref="A2:M2"/>
    <mergeCell ref="A3:M3"/>
  </mergeCells>
  <printOptions/>
  <pageMargins left="0.3937007874015748" right="0.1968503937007874" top="0.31496062992125984" bottom="0.3937007874015748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Lumír Konvičný</cp:lastModifiedBy>
  <cp:lastPrinted>2012-06-03T13:18:14Z</cp:lastPrinted>
  <dcterms:created xsi:type="dcterms:W3CDTF">2005-04-08T20:31:32Z</dcterms:created>
  <dcterms:modified xsi:type="dcterms:W3CDTF">2012-08-20T19:39:35Z</dcterms:modified>
  <cp:category/>
  <cp:version/>
  <cp:contentType/>
  <cp:contentStatus/>
</cp:coreProperties>
</file>