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210" activeTab="0"/>
  </bookViews>
  <sheets>
    <sheet name="Jednotlivci" sheetId="1" r:id="rId1"/>
    <sheet name="družstva" sheetId="2" r:id="rId2"/>
  </sheets>
  <definedNames/>
  <calcPr fullCalcOnLoad="1"/>
</workbook>
</file>

<file path=xl/sharedStrings.xml><?xml version="1.0" encoding="utf-8"?>
<sst xmlns="http://schemas.openxmlformats.org/spreadsheetml/2006/main" count="156" uniqueCount="104">
  <si>
    <t>PSK OLYMP PRAHA</t>
  </si>
  <si>
    <t>SKP UNITOP LOUNY</t>
  </si>
  <si>
    <t>SKP AKADEMIA PRAHA</t>
  </si>
  <si>
    <t>PŘÍJMENÍ A JMÉNO</t>
  </si>
  <si>
    <t>NAR.</t>
  </si>
  <si>
    <t>KLUB</t>
  </si>
  <si>
    <t>1.D</t>
  </si>
  <si>
    <t>ČAS</t>
  </si>
  <si>
    <t>CELKEM</t>
  </si>
  <si>
    <t>TR.B.</t>
  </si>
  <si>
    <t>POŘ.</t>
  </si>
  <si>
    <t>POŘ.Č</t>
  </si>
  <si>
    <t>DRUŽSTVO</t>
  </si>
  <si>
    <t>SLOŽENÍ</t>
  </si>
  <si>
    <t>JDT</t>
  </si>
  <si>
    <t>SSK SKALICE</t>
  </si>
  <si>
    <t>SAGITTARIUS</t>
  </si>
  <si>
    <t>TRADING KLADNO</t>
  </si>
  <si>
    <t xml:space="preserve">SKP DĚČÍN </t>
  </si>
  <si>
    <t>ČP EPP 2008</t>
  </si>
  <si>
    <t>4,54</t>
  </si>
  <si>
    <t>5,30</t>
  </si>
  <si>
    <t>5,21</t>
  </si>
  <si>
    <t>5,06</t>
  </si>
  <si>
    <t>5,13</t>
  </si>
  <si>
    <t>5,05</t>
  </si>
  <si>
    <t>4,46</t>
  </si>
  <si>
    <t>5,15</t>
  </si>
  <si>
    <t>5,29</t>
  </si>
  <si>
    <t>5,10</t>
  </si>
  <si>
    <t>5,22</t>
  </si>
  <si>
    <t>5,12</t>
  </si>
  <si>
    <t>5,19</t>
  </si>
  <si>
    <t>4,56</t>
  </si>
  <si>
    <t>4,58</t>
  </si>
  <si>
    <t>5,18</t>
  </si>
  <si>
    <t>5,23</t>
  </si>
  <si>
    <t>4,53</t>
  </si>
  <si>
    <t>Křivková Jarmila</t>
  </si>
  <si>
    <t>SKP Ústí n.L.</t>
  </si>
  <si>
    <t>Král Jiří</t>
  </si>
  <si>
    <t>SSK Děčín</t>
  </si>
  <si>
    <t>Šimek František</t>
  </si>
  <si>
    <t>Bouzek Karel</t>
  </si>
  <si>
    <t>Rybička Luboš st.</t>
  </si>
  <si>
    <t>Marek Tomáš</t>
  </si>
  <si>
    <t>Maux Miloš</t>
  </si>
  <si>
    <t>Kolařík Petr</t>
  </si>
  <si>
    <t>BTS Beroun</t>
  </si>
  <si>
    <t>Novák Jaroslav</t>
  </si>
  <si>
    <t>Louková Jana</t>
  </si>
  <si>
    <t>Panica Pavel</t>
  </si>
  <si>
    <t>SSK Zvoleněves</t>
  </si>
  <si>
    <t>Herbst Lubomír</t>
  </si>
  <si>
    <t>Rosenkranz Jaroslav</t>
  </si>
  <si>
    <t>Jobbik Julius</t>
  </si>
  <si>
    <t>Šindelář František</t>
  </si>
  <si>
    <t>Bárta Pavel</t>
  </si>
  <si>
    <t>Sháněl Daniel</t>
  </si>
  <si>
    <t>Chadimová Eva</t>
  </si>
  <si>
    <t>SSK Čelákovice</t>
  </si>
  <si>
    <t>Rybička Luboš ml.</t>
  </si>
  <si>
    <t>Kádner Karel</t>
  </si>
  <si>
    <t>Beránek Jiří</t>
  </si>
  <si>
    <t>Trojan Rudolf</t>
  </si>
  <si>
    <t>Novák Leoš</t>
  </si>
  <si>
    <t>Němec František</t>
  </si>
  <si>
    <t>Beran Ivan</t>
  </si>
  <si>
    <t>Ledvinka Zbyněk</t>
  </si>
  <si>
    <t>Šantora Jiří</t>
  </si>
  <si>
    <t>Hrbáček Tomáš</t>
  </si>
  <si>
    <t>Křtěn František</t>
  </si>
  <si>
    <t>Havránek Oldřich</t>
  </si>
  <si>
    <t>Dlouhá Helena</t>
  </si>
  <si>
    <t>SKP Unitop Louny</t>
  </si>
  <si>
    <t>Dlouhý Václav</t>
  </si>
  <si>
    <t>Štefl Radek</t>
  </si>
  <si>
    <t>Žáčková Iva</t>
  </si>
  <si>
    <t>Šorer Jiří</t>
  </si>
  <si>
    <t>Holub Vlastimil</t>
  </si>
  <si>
    <t>SSK Česká Kamenice</t>
  </si>
  <si>
    <t>Hezký Vítězslav</t>
  </si>
  <si>
    <t>Zapletal Miroslav</t>
  </si>
  <si>
    <t>JDT Ústí nad Labem</t>
  </si>
  <si>
    <t>5,14</t>
  </si>
  <si>
    <t>Dědek Jaroslav</t>
  </si>
  <si>
    <t>5,00</t>
  </si>
  <si>
    <t>Kloz Vladimír</t>
  </si>
  <si>
    <t>Dibďák Ladislav</t>
  </si>
  <si>
    <t>4,22</t>
  </si>
  <si>
    <t>5,26</t>
  </si>
  <si>
    <t>5,01</t>
  </si>
  <si>
    <t>Zabloudil Milan</t>
  </si>
  <si>
    <t>Vostrovský Jan</t>
  </si>
  <si>
    <t>5,03</t>
  </si>
  <si>
    <t>4,34</t>
  </si>
  <si>
    <t>5,11</t>
  </si>
  <si>
    <t>Kříž Václav</t>
  </si>
  <si>
    <t>4,50</t>
  </si>
  <si>
    <t>Polic Martin</t>
  </si>
  <si>
    <t>DLOUHÝ, DLOUHÁ, ŠORER, ŠTEFL</t>
  </si>
  <si>
    <t>BÁRTA, ZAPLETAL, KLOZ, TROJAN</t>
  </si>
  <si>
    <t>LEDVINKA, ŠANTORA, HRBÁČEK, KŘTĚN</t>
  </si>
  <si>
    <t>HERBST,JOBBIK,HAVRÁNEK,VOSTROVSKÝ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</si>
</sst>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2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3" borderId="0" applyNumberFormat="0" applyBorder="0" applyAlignment="0" applyProtection="0"/>
    <xf numFmtId="0" fontId="9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5" fillId="0" borderId="7" applyNumberFormat="0" applyFill="0" applyAlignment="0" applyProtection="0"/>
    <xf numFmtId="0" fontId="16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7" borderId="8" applyNumberFormat="0" applyAlignment="0" applyProtection="0"/>
    <xf numFmtId="0" fontId="19" fillId="19" borderId="8" applyNumberFormat="0" applyAlignment="0" applyProtection="0"/>
    <xf numFmtId="0" fontId="20" fillId="19" borderId="9" applyNumberFormat="0" applyAlignment="0" applyProtection="0"/>
    <xf numFmtId="0" fontId="21" fillId="0" borderId="0" applyNumberFormat="0" applyFill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3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0"/>
  <sheetViews>
    <sheetView tabSelected="1" zoomScalePageLayoutView="0" workbookViewId="0" topLeftCell="A1">
      <pane ySplit="5" topLeftCell="BM6" activePane="bottomLeft" state="frozen"/>
      <selection pane="topLeft" activeCell="A1" sqref="A1"/>
      <selection pane="bottomLeft" activeCell="B3" sqref="B3:N3"/>
    </sheetView>
  </sheetViews>
  <sheetFormatPr defaultColWidth="9.140625" defaultRowHeight="12.75"/>
  <cols>
    <col min="1" max="1" width="5.140625" style="0" customWidth="1"/>
    <col min="2" max="2" width="5.57421875" style="1" bestFit="1" customWidth="1"/>
    <col min="3" max="3" width="23.8515625" style="0" customWidth="1"/>
    <col min="4" max="4" width="5.421875" style="1" bestFit="1" customWidth="1"/>
    <col min="5" max="5" width="22.57421875" style="0" bestFit="1" customWidth="1"/>
    <col min="6" max="6" width="3.8515625" style="1" bestFit="1" customWidth="1"/>
    <col min="7" max="7" width="3.00390625" style="1" bestFit="1" customWidth="1"/>
    <col min="8" max="8" width="3.57421875" style="1" customWidth="1"/>
    <col min="9" max="11" width="3.00390625" style="1" bestFit="1" customWidth="1"/>
    <col min="12" max="12" width="5.7109375" style="1" bestFit="1" customWidth="1"/>
    <col min="13" max="13" width="4.8515625" style="2" bestFit="1" customWidth="1"/>
    <col min="14" max="14" width="8.57421875" style="1" bestFit="1" customWidth="1"/>
    <col min="15" max="15" width="3.00390625" style="1" bestFit="1" customWidth="1"/>
  </cols>
  <sheetData>
    <row r="1" spans="2:15" ht="15.75">
      <c r="B1" s="15" t="s">
        <v>19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/>
    </row>
    <row r="2" spans="2:14" ht="15.75">
      <c r="B2" s="15" t="s">
        <v>83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</row>
    <row r="3" spans="2:14" ht="15.75">
      <c r="B3" s="16">
        <v>39599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</row>
    <row r="4" spans="2:15" s="12" customFormat="1" ht="12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1"/>
    </row>
    <row r="5" spans="2:14" s="3" customFormat="1" ht="12.75">
      <c r="B5" s="4" t="s">
        <v>10</v>
      </c>
      <c r="C5" s="4" t="s">
        <v>3</v>
      </c>
      <c r="D5" s="4" t="s">
        <v>4</v>
      </c>
      <c r="E5" s="4" t="s">
        <v>5</v>
      </c>
      <c r="F5" s="4" t="s">
        <v>6</v>
      </c>
      <c r="G5" s="4">
        <v>5</v>
      </c>
      <c r="H5" s="4">
        <v>4</v>
      </c>
      <c r="I5" s="4">
        <v>3</v>
      </c>
      <c r="J5" s="4">
        <v>2</v>
      </c>
      <c r="K5" s="4">
        <v>0</v>
      </c>
      <c r="L5" s="4" t="s">
        <v>9</v>
      </c>
      <c r="M5" s="5" t="s">
        <v>7</v>
      </c>
      <c r="N5" s="4" t="s">
        <v>8</v>
      </c>
    </row>
    <row r="6" spans="1:15" ht="12.75">
      <c r="A6">
        <v>1</v>
      </c>
      <c r="B6" s="6">
        <v>21</v>
      </c>
      <c r="C6" s="7" t="s">
        <v>57</v>
      </c>
      <c r="D6" s="6"/>
      <c r="E6" s="7" t="s">
        <v>2</v>
      </c>
      <c r="F6" s="6">
        <v>50</v>
      </c>
      <c r="G6" s="6">
        <v>42</v>
      </c>
      <c r="H6" s="6">
        <v>8</v>
      </c>
      <c r="I6" s="6"/>
      <c r="J6" s="6"/>
      <c r="K6" s="6"/>
      <c r="L6" s="6"/>
      <c r="M6" s="8" t="s">
        <v>89</v>
      </c>
      <c r="N6" s="6">
        <f aca="true" t="shared" si="0" ref="N6:N50">SUM(G6*5+H6*4+I6*3+J6*2-L6)</f>
        <v>242</v>
      </c>
      <c r="O6" s="1">
        <f aca="true" t="shared" si="1" ref="O6:O37">SUM(G6:K6)</f>
        <v>50</v>
      </c>
    </row>
    <row r="7" spans="1:15" ht="12.75">
      <c r="A7">
        <v>2</v>
      </c>
      <c r="B7" s="6">
        <v>27</v>
      </c>
      <c r="C7" s="7" t="s">
        <v>64</v>
      </c>
      <c r="D7" s="6"/>
      <c r="E7" s="7" t="s">
        <v>2</v>
      </c>
      <c r="F7" s="6">
        <v>50</v>
      </c>
      <c r="G7" s="6">
        <v>41</v>
      </c>
      <c r="H7" s="6">
        <v>8</v>
      </c>
      <c r="I7" s="6">
        <v>1</v>
      </c>
      <c r="J7" s="6"/>
      <c r="K7" s="6"/>
      <c r="L7" s="6"/>
      <c r="M7" s="8" t="s">
        <v>31</v>
      </c>
      <c r="N7" s="6">
        <f t="shared" si="0"/>
        <v>240</v>
      </c>
      <c r="O7" s="1">
        <f t="shared" si="1"/>
        <v>50</v>
      </c>
    </row>
    <row r="8" spans="1:15" ht="12.75">
      <c r="A8">
        <v>3</v>
      </c>
      <c r="B8" s="6">
        <v>40</v>
      </c>
      <c r="C8" s="7" t="s">
        <v>78</v>
      </c>
      <c r="D8" s="6"/>
      <c r="E8" s="7" t="s">
        <v>74</v>
      </c>
      <c r="F8" s="6">
        <v>50</v>
      </c>
      <c r="G8" s="6">
        <v>40</v>
      </c>
      <c r="H8" s="6">
        <v>8</v>
      </c>
      <c r="I8" s="6">
        <v>1</v>
      </c>
      <c r="J8" s="6"/>
      <c r="K8" s="6">
        <v>1</v>
      </c>
      <c r="L8" s="6"/>
      <c r="M8" s="8" t="s">
        <v>94</v>
      </c>
      <c r="N8" s="6">
        <f t="shared" si="0"/>
        <v>235</v>
      </c>
      <c r="O8" s="1">
        <f t="shared" si="1"/>
        <v>50</v>
      </c>
    </row>
    <row r="9" spans="1:15" ht="12.75">
      <c r="A9">
        <v>4</v>
      </c>
      <c r="B9" s="6">
        <v>45</v>
      </c>
      <c r="C9" s="9" t="s">
        <v>92</v>
      </c>
      <c r="D9" s="10"/>
      <c r="E9" s="9"/>
      <c r="F9" s="6">
        <v>49</v>
      </c>
      <c r="G9" s="6">
        <v>36</v>
      </c>
      <c r="H9" s="6">
        <v>11</v>
      </c>
      <c r="I9" s="6">
        <v>3</v>
      </c>
      <c r="J9" s="6"/>
      <c r="K9" s="6"/>
      <c r="L9" s="6"/>
      <c r="M9" s="8" t="s">
        <v>95</v>
      </c>
      <c r="N9" s="6">
        <f t="shared" si="0"/>
        <v>233</v>
      </c>
      <c r="O9" s="1">
        <f t="shared" si="1"/>
        <v>50</v>
      </c>
    </row>
    <row r="10" spans="1:15" ht="12.75">
      <c r="A10">
        <v>5</v>
      </c>
      <c r="B10" s="6">
        <v>47</v>
      </c>
      <c r="C10" s="7" t="s">
        <v>82</v>
      </c>
      <c r="D10" s="6"/>
      <c r="E10" s="7" t="s">
        <v>2</v>
      </c>
      <c r="F10" s="6">
        <v>50</v>
      </c>
      <c r="G10" s="6">
        <v>40</v>
      </c>
      <c r="H10" s="6">
        <v>7</v>
      </c>
      <c r="I10" s="6">
        <v>1</v>
      </c>
      <c r="J10" s="6"/>
      <c r="K10" s="6">
        <v>2</v>
      </c>
      <c r="L10" s="6"/>
      <c r="M10" s="8" t="s">
        <v>35</v>
      </c>
      <c r="N10" s="6">
        <f t="shared" si="0"/>
        <v>231</v>
      </c>
      <c r="O10" s="1">
        <f t="shared" si="1"/>
        <v>50</v>
      </c>
    </row>
    <row r="11" spans="1:15" ht="12.75">
      <c r="A11">
        <v>6</v>
      </c>
      <c r="B11" s="6">
        <v>7</v>
      </c>
      <c r="C11" s="7" t="s">
        <v>40</v>
      </c>
      <c r="D11" s="6"/>
      <c r="E11" s="7" t="s">
        <v>41</v>
      </c>
      <c r="F11" s="6">
        <v>49</v>
      </c>
      <c r="G11" s="6">
        <v>34</v>
      </c>
      <c r="H11" s="6">
        <v>13</v>
      </c>
      <c r="I11" s="6">
        <v>3</v>
      </c>
      <c r="J11" s="6"/>
      <c r="K11" s="6"/>
      <c r="L11" s="6"/>
      <c r="M11" s="8" t="s">
        <v>86</v>
      </c>
      <c r="N11" s="6">
        <f t="shared" si="0"/>
        <v>231</v>
      </c>
      <c r="O11" s="1">
        <f t="shared" si="1"/>
        <v>50</v>
      </c>
    </row>
    <row r="12" spans="1:15" ht="12.75">
      <c r="A12">
        <v>7</v>
      </c>
      <c r="B12" s="6">
        <v>43</v>
      </c>
      <c r="C12" s="7" t="s">
        <v>87</v>
      </c>
      <c r="D12" s="6"/>
      <c r="E12" s="7" t="s">
        <v>2</v>
      </c>
      <c r="F12" s="6">
        <v>47</v>
      </c>
      <c r="G12" s="6">
        <v>33</v>
      </c>
      <c r="H12" s="6">
        <v>15</v>
      </c>
      <c r="I12" s="6">
        <v>2</v>
      </c>
      <c r="J12" s="6"/>
      <c r="K12" s="6"/>
      <c r="L12" s="6"/>
      <c r="M12" s="8" t="s">
        <v>28</v>
      </c>
      <c r="N12" s="6">
        <f t="shared" si="0"/>
        <v>231</v>
      </c>
      <c r="O12" s="1">
        <f t="shared" si="1"/>
        <v>50</v>
      </c>
    </row>
    <row r="13" spans="1:15" ht="12.75">
      <c r="A13">
        <v>8</v>
      </c>
      <c r="B13" s="6">
        <v>46</v>
      </c>
      <c r="C13" s="7" t="s">
        <v>93</v>
      </c>
      <c r="D13" s="6"/>
      <c r="E13" s="7"/>
      <c r="F13" s="6">
        <v>43</v>
      </c>
      <c r="G13" s="6">
        <v>32</v>
      </c>
      <c r="H13" s="6">
        <v>17</v>
      </c>
      <c r="I13" s="6">
        <v>1</v>
      </c>
      <c r="J13" s="6"/>
      <c r="K13" s="6"/>
      <c r="L13" s="6"/>
      <c r="M13" s="8" t="s">
        <v>96</v>
      </c>
      <c r="N13" s="6">
        <f t="shared" si="0"/>
        <v>231</v>
      </c>
      <c r="O13" s="1">
        <f t="shared" si="1"/>
        <v>50</v>
      </c>
    </row>
    <row r="14" spans="1:15" ht="12.75">
      <c r="A14">
        <v>9</v>
      </c>
      <c r="B14" s="6">
        <v>35</v>
      </c>
      <c r="C14" s="7" t="s">
        <v>72</v>
      </c>
      <c r="D14" s="6"/>
      <c r="E14" s="7" t="s">
        <v>0</v>
      </c>
      <c r="F14" s="6">
        <v>50</v>
      </c>
      <c r="G14" s="6">
        <v>32</v>
      </c>
      <c r="H14" s="6">
        <v>15</v>
      </c>
      <c r="I14" s="6">
        <v>3</v>
      </c>
      <c r="J14" s="6"/>
      <c r="K14" s="6"/>
      <c r="L14" s="6"/>
      <c r="M14" s="8" t="s">
        <v>22</v>
      </c>
      <c r="N14" s="6">
        <f t="shared" si="0"/>
        <v>229</v>
      </c>
      <c r="O14" s="1">
        <f t="shared" si="1"/>
        <v>50</v>
      </c>
    </row>
    <row r="15" spans="1:15" ht="12.75">
      <c r="A15">
        <v>10</v>
      </c>
      <c r="B15" s="6">
        <v>11</v>
      </c>
      <c r="C15" s="7" t="s">
        <v>45</v>
      </c>
      <c r="D15" s="6"/>
      <c r="E15" s="7" t="s">
        <v>18</v>
      </c>
      <c r="F15" s="6">
        <v>49</v>
      </c>
      <c r="G15" s="6">
        <v>30</v>
      </c>
      <c r="H15" s="6">
        <v>18</v>
      </c>
      <c r="I15" s="6">
        <v>2</v>
      </c>
      <c r="J15" s="6"/>
      <c r="K15" s="6"/>
      <c r="L15" s="6"/>
      <c r="M15" s="8" t="s">
        <v>84</v>
      </c>
      <c r="N15" s="6">
        <f t="shared" si="0"/>
        <v>228</v>
      </c>
      <c r="O15" s="1">
        <f t="shared" si="1"/>
        <v>50</v>
      </c>
    </row>
    <row r="16" spans="1:15" ht="12.75">
      <c r="A16">
        <v>11</v>
      </c>
      <c r="B16" s="6">
        <v>30</v>
      </c>
      <c r="C16" s="7" t="s">
        <v>67</v>
      </c>
      <c r="D16" s="6"/>
      <c r="E16" s="7" t="s">
        <v>16</v>
      </c>
      <c r="F16" s="6">
        <v>50</v>
      </c>
      <c r="G16" s="6">
        <v>30</v>
      </c>
      <c r="H16" s="6">
        <v>17</v>
      </c>
      <c r="I16" s="6">
        <v>3</v>
      </c>
      <c r="J16" s="6"/>
      <c r="K16" s="6"/>
      <c r="L16" s="6"/>
      <c r="M16" s="8" t="s">
        <v>91</v>
      </c>
      <c r="N16" s="6">
        <f t="shared" si="0"/>
        <v>227</v>
      </c>
      <c r="O16" s="1">
        <f t="shared" si="1"/>
        <v>50</v>
      </c>
    </row>
    <row r="17" spans="1:15" ht="12.75">
      <c r="A17">
        <v>12</v>
      </c>
      <c r="B17" s="6">
        <v>37</v>
      </c>
      <c r="C17" s="7" t="s">
        <v>75</v>
      </c>
      <c r="D17" s="6"/>
      <c r="E17" s="7" t="s">
        <v>74</v>
      </c>
      <c r="F17" s="6">
        <v>48</v>
      </c>
      <c r="G17" s="6">
        <v>28</v>
      </c>
      <c r="H17" s="6">
        <v>21</v>
      </c>
      <c r="I17" s="6">
        <v>1</v>
      </c>
      <c r="J17" s="6"/>
      <c r="K17" s="6"/>
      <c r="L17" s="6"/>
      <c r="M17" s="8" t="s">
        <v>94</v>
      </c>
      <c r="N17" s="6">
        <f t="shared" si="0"/>
        <v>227</v>
      </c>
      <c r="O17" s="1">
        <f t="shared" si="1"/>
        <v>50</v>
      </c>
    </row>
    <row r="18" spans="1:15" ht="12.75">
      <c r="A18">
        <v>13</v>
      </c>
      <c r="B18" s="6">
        <v>28</v>
      </c>
      <c r="C18" s="9" t="s">
        <v>65</v>
      </c>
      <c r="D18" s="10"/>
      <c r="E18" s="9" t="s">
        <v>15</v>
      </c>
      <c r="F18" s="6">
        <v>48</v>
      </c>
      <c r="G18" s="6">
        <v>30</v>
      </c>
      <c r="H18" s="6">
        <v>19</v>
      </c>
      <c r="I18" s="6"/>
      <c r="J18" s="6"/>
      <c r="K18" s="6">
        <v>1</v>
      </c>
      <c r="L18" s="6"/>
      <c r="M18" s="8" t="s">
        <v>24</v>
      </c>
      <c r="N18" s="6">
        <f t="shared" si="0"/>
        <v>226</v>
      </c>
      <c r="O18" s="1">
        <f t="shared" si="1"/>
        <v>50</v>
      </c>
    </row>
    <row r="19" spans="1:15" ht="12.75">
      <c r="A19">
        <v>14</v>
      </c>
      <c r="B19" s="6">
        <v>38</v>
      </c>
      <c r="C19" s="7" t="s">
        <v>76</v>
      </c>
      <c r="D19" s="6"/>
      <c r="E19" s="7" t="s">
        <v>74</v>
      </c>
      <c r="F19" s="6">
        <v>49</v>
      </c>
      <c r="G19" s="6">
        <v>34</v>
      </c>
      <c r="H19" s="6">
        <v>13</v>
      </c>
      <c r="I19" s="6">
        <v>1</v>
      </c>
      <c r="J19" s="6"/>
      <c r="K19" s="6">
        <v>2</v>
      </c>
      <c r="L19" s="6"/>
      <c r="M19" s="8" t="s">
        <v>35</v>
      </c>
      <c r="N19" s="6">
        <f t="shared" si="0"/>
        <v>225</v>
      </c>
      <c r="O19" s="1">
        <f t="shared" si="1"/>
        <v>50</v>
      </c>
    </row>
    <row r="20" spans="1:15" ht="12.75">
      <c r="A20">
        <v>15</v>
      </c>
      <c r="B20" s="6">
        <v>26</v>
      </c>
      <c r="C20" s="7" t="s">
        <v>63</v>
      </c>
      <c r="D20" s="6"/>
      <c r="E20" s="7" t="s">
        <v>52</v>
      </c>
      <c r="F20" s="6">
        <v>49</v>
      </c>
      <c r="G20" s="6">
        <v>28</v>
      </c>
      <c r="H20" s="6">
        <v>18</v>
      </c>
      <c r="I20" s="6">
        <v>4</v>
      </c>
      <c r="J20" s="6"/>
      <c r="K20" s="6"/>
      <c r="L20" s="6"/>
      <c r="M20" s="8" t="s">
        <v>22</v>
      </c>
      <c r="N20" s="6">
        <f t="shared" si="0"/>
        <v>224</v>
      </c>
      <c r="O20" s="1">
        <f t="shared" si="1"/>
        <v>50</v>
      </c>
    </row>
    <row r="21" spans="1:15" ht="12.75">
      <c r="A21">
        <v>16</v>
      </c>
      <c r="B21" s="6">
        <v>48</v>
      </c>
      <c r="C21" s="7" t="s">
        <v>97</v>
      </c>
      <c r="D21" s="6"/>
      <c r="E21" s="7" t="s">
        <v>14</v>
      </c>
      <c r="F21" s="6">
        <v>40</v>
      </c>
      <c r="G21" s="6">
        <v>33</v>
      </c>
      <c r="H21" s="6">
        <v>12</v>
      </c>
      <c r="I21" s="6"/>
      <c r="J21" s="6">
        <v>5</v>
      </c>
      <c r="K21" s="6"/>
      <c r="L21" s="6"/>
      <c r="M21" s="8" t="s">
        <v>98</v>
      </c>
      <c r="N21" s="6">
        <f t="shared" si="0"/>
        <v>223</v>
      </c>
      <c r="O21" s="1">
        <f t="shared" si="1"/>
        <v>50</v>
      </c>
    </row>
    <row r="22" spans="1:15" ht="12.75">
      <c r="A22">
        <v>17</v>
      </c>
      <c r="B22" s="6">
        <v>22</v>
      </c>
      <c r="C22" s="7" t="s">
        <v>58</v>
      </c>
      <c r="D22" s="6"/>
      <c r="E22" s="7" t="s">
        <v>2</v>
      </c>
      <c r="F22" s="6">
        <v>50</v>
      </c>
      <c r="G22" s="6">
        <v>29</v>
      </c>
      <c r="H22" s="6">
        <v>17</v>
      </c>
      <c r="I22" s="6">
        <v>3</v>
      </c>
      <c r="J22" s="6"/>
      <c r="K22" s="6">
        <v>1</v>
      </c>
      <c r="L22" s="6"/>
      <c r="M22" s="8" t="s">
        <v>28</v>
      </c>
      <c r="N22" s="6">
        <f t="shared" si="0"/>
        <v>222</v>
      </c>
      <c r="O22" s="1">
        <f t="shared" si="1"/>
        <v>50</v>
      </c>
    </row>
    <row r="23" spans="1:15" ht="12.75">
      <c r="A23">
        <v>18</v>
      </c>
      <c r="B23" s="6">
        <v>15</v>
      </c>
      <c r="C23" s="7" t="s">
        <v>50</v>
      </c>
      <c r="D23" s="6"/>
      <c r="E23" s="7" t="s">
        <v>14</v>
      </c>
      <c r="F23" s="6">
        <v>49</v>
      </c>
      <c r="G23" s="6">
        <v>28</v>
      </c>
      <c r="H23" s="6">
        <v>18</v>
      </c>
      <c r="I23" s="6">
        <v>2</v>
      </c>
      <c r="J23" s="6">
        <v>2</v>
      </c>
      <c r="K23" s="6"/>
      <c r="L23" s="6"/>
      <c r="M23" s="8" t="s">
        <v>20</v>
      </c>
      <c r="N23" s="6">
        <f t="shared" si="0"/>
        <v>222</v>
      </c>
      <c r="O23" s="1">
        <f t="shared" si="1"/>
        <v>50</v>
      </c>
    </row>
    <row r="24" spans="1:15" ht="12.75">
      <c r="A24">
        <v>19</v>
      </c>
      <c r="B24" s="6">
        <v>29</v>
      </c>
      <c r="C24" s="7" t="s">
        <v>66</v>
      </c>
      <c r="D24" s="6"/>
      <c r="E24" s="7" t="s">
        <v>16</v>
      </c>
      <c r="F24" s="6">
        <v>48</v>
      </c>
      <c r="G24" s="6">
        <v>31</v>
      </c>
      <c r="H24" s="6">
        <v>16</v>
      </c>
      <c r="I24" s="6">
        <v>1</v>
      </c>
      <c r="J24" s="6"/>
      <c r="K24" s="6">
        <v>2</v>
      </c>
      <c r="L24" s="6"/>
      <c r="M24" s="8" t="s">
        <v>90</v>
      </c>
      <c r="N24" s="6">
        <f t="shared" si="0"/>
        <v>222</v>
      </c>
      <c r="O24" s="1">
        <f t="shared" si="1"/>
        <v>50</v>
      </c>
    </row>
    <row r="25" spans="1:15" ht="12.75">
      <c r="A25">
        <v>20</v>
      </c>
      <c r="B25" s="6">
        <v>24</v>
      </c>
      <c r="C25" s="7" t="s">
        <v>61</v>
      </c>
      <c r="D25" s="6"/>
      <c r="E25" s="7" t="s">
        <v>18</v>
      </c>
      <c r="F25" s="6">
        <v>47</v>
      </c>
      <c r="G25" s="6">
        <v>27</v>
      </c>
      <c r="H25" s="6">
        <v>21</v>
      </c>
      <c r="I25" s="6">
        <v>1</v>
      </c>
      <c r="J25" s="6"/>
      <c r="K25" s="6">
        <v>1</v>
      </c>
      <c r="L25" s="6"/>
      <c r="M25" s="8" t="s">
        <v>27</v>
      </c>
      <c r="N25" s="6">
        <f t="shared" si="0"/>
        <v>222</v>
      </c>
      <c r="O25" s="1">
        <f t="shared" si="1"/>
        <v>50</v>
      </c>
    </row>
    <row r="26" spans="1:15" ht="12.75">
      <c r="A26">
        <v>21</v>
      </c>
      <c r="B26" s="6">
        <v>10</v>
      </c>
      <c r="C26" s="7" t="s">
        <v>44</v>
      </c>
      <c r="D26" s="6"/>
      <c r="E26" s="7" t="s">
        <v>18</v>
      </c>
      <c r="F26" s="6">
        <v>44</v>
      </c>
      <c r="G26" s="6">
        <v>34</v>
      </c>
      <c r="H26" s="6">
        <v>12</v>
      </c>
      <c r="I26" s="6">
        <v>1</v>
      </c>
      <c r="J26" s="6"/>
      <c r="K26" s="6">
        <v>3</v>
      </c>
      <c r="L26" s="6"/>
      <c r="M26" s="8" t="s">
        <v>22</v>
      </c>
      <c r="N26" s="6">
        <f t="shared" si="0"/>
        <v>221</v>
      </c>
      <c r="O26" s="1">
        <f t="shared" si="1"/>
        <v>50</v>
      </c>
    </row>
    <row r="27" spans="1:15" ht="12.75">
      <c r="A27">
        <v>22</v>
      </c>
      <c r="B27" s="6">
        <v>25</v>
      </c>
      <c r="C27" s="7" t="s">
        <v>62</v>
      </c>
      <c r="D27" s="6"/>
      <c r="E27" s="7" t="s">
        <v>41</v>
      </c>
      <c r="F27" s="6">
        <v>45</v>
      </c>
      <c r="G27" s="6">
        <v>26</v>
      </c>
      <c r="H27" s="6">
        <v>20</v>
      </c>
      <c r="I27" s="6">
        <v>3</v>
      </c>
      <c r="J27" s="6"/>
      <c r="K27" s="6">
        <v>1</v>
      </c>
      <c r="L27" s="6"/>
      <c r="M27" s="8" t="s">
        <v>35</v>
      </c>
      <c r="N27" s="6">
        <f t="shared" si="0"/>
        <v>219</v>
      </c>
      <c r="O27" s="1">
        <f t="shared" si="1"/>
        <v>50</v>
      </c>
    </row>
    <row r="28" spans="1:15" ht="12.75">
      <c r="A28">
        <v>23</v>
      </c>
      <c r="B28" s="6">
        <v>1</v>
      </c>
      <c r="C28" s="7" t="s">
        <v>85</v>
      </c>
      <c r="D28" s="6"/>
      <c r="E28" s="7" t="s">
        <v>14</v>
      </c>
      <c r="F28" s="6">
        <v>43</v>
      </c>
      <c r="G28" s="6">
        <v>24</v>
      </c>
      <c r="H28" s="6">
        <v>23</v>
      </c>
      <c r="I28" s="6">
        <v>1</v>
      </c>
      <c r="J28" s="6">
        <v>2</v>
      </c>
      <c r="K28" s="6"/>
      <c r="L28" s="6"/>
      <c r="M28" s="8" t="s">
        <v>26</v>
      </c>
      <c r="N28" s="6">
        <f t="shared" si="0"/>
        <v>219</v>
      </c>
      <c r="O28" s="1">
        <f t="shared" si="1"/>
        <v>50</v>
      </c>
    </row>
    <row r="29" spans="1:15" ht="12.75">
      <c r="A29">
        <v>24</v>
      </c>
      <c r="B29" s="6">
        <v>12</v>
      </c>
      <c r="C29" s="7" t="s">
        <v>46</v>
      </c>
      <c r="D29" s="6"/>
      <c r="E29" s="7" t="s">
        <v>14</v>
      </c>
      <c r="F29" s="6">
        <v>49</v>
      </c>
      <c r="G29" s="6">
        <v>31</v>
      </c>
      <c r="H29" s="6">
        <v>13</v>
      </c>
      <c r="I29" s="6">
        <v>1</v>
      </c>
      <c r="J29" s="6">
        <v>3</v>
      </c>
      <c r="K29" s="6">
        <v>2</v>
      </c>
      <c r="L29" s="6"/>
      <c r="M29" s="8" t="s">
        <v>36</v>
      </c>
      <c r="N29" s="6">
        <f t="shared" si="0"/>
        <v>216</v>
      </c>
      <c r="O29" s="1">
        <f t="shared" si="1"/>
        <v>50</v>
      </c>
    </row>
    <row r="30" spans="1:15" ht="12.75">
      <c r="A30">
        <v>25</v>
      </c>
      <c r="B30" s="6">
        <v>42</v>
      </c>
      <c r="C30" s="9" t="s">
        <v>81</v>
      </c>
      <c r="D30" s="10"/>
      <c r="E30" s="9" t="s">
        <v>80</v>
      </c>
      <c r="F30" s="6">
        <v>47</v>
      </c>
      <c r="G30" s="6">
        <v>31</v>
      </c>
      <c r="H30" s="6">
        <v>14</v>
      </c>
      <c r="I30" s="6">
        <v>1</v>
      </c>
      <c r="J30" s="6">
        <v>1</v>
      </c>
      <c r="K30" s="6">
        <v>3</v>
      </c>
      <c r="L30" s="6"/>
      <c r="M30" s="8" t="s">
        <v>34</v>
      </c>
      <c r="N30" s="6">
        <f t="shared" si="0"/>
        <v>216</v>
      </c>
      <c r="O30" s="1">
        <f t="shared" si="1"/>
        <v>50</v>
      </c>
    </row>
    <row r="31" spans="1:15" ht="12.75">
      <c r="A31">
        <v>26</v>
      </c>
      <c r="B31" s="6">
        <v>8</v>
      </c>
      <c r="C31" s="7" t="s">
        <v>42</v>
      </c>
      <c r="D31" s="6"/>
      <c r="E31" s="7"/>
      <c r="F31" s="6">
        <v>50</v>
      </c>
      <c r="G31" s="6">
        <v>28</v>
      </c>
      <c r="H31" s="6">
        <v>13</v>
      </c>
      <c r="I31" s="6">
        <v>7</v>
      </c>
      <c r="J31" s="6">
        <v>1</v>
      </c>
      <c r="K31" s="6">
        <v>1</v>
      </c>
      <c r="L31" s="6"/>
      <c r="M31" s="8" t="s">
        <v>32</v>
      </c>
      <c r="N31" s="6">
        <f t="shared" si="0"/>
        <v>215</v>
      </c>
      <c r="O31" s="1">
        <f t="shared" si="1"/>
        <v>50</v>
      </c>
    </row>
    <row r="32" spans="1:15" ht="12.75">
      <c r="A32">
        <v>27</v>
      </c>
      <c r="B32" s="6">
        <v>36</v>
      </c>
      <c r="C32" s="7" t="s">
        <v>73</v>
      </c>
      <c r="D32" s="6"/>
      <c r="E32" s="7" t="s">
        <v>74</v>
      </c>
      <c r="F32" s="6">
        <v>50</v>
      </c>
      <c r="G32" s="6">
        <v>30</v>
      </c>
      <c r="H32" s="6">
        <v>11</v>
      </c>
      <c r="I32" s="6">
        <v>6</v>
      </c>
      <c r="J32" s="6"/>
      <c r="K32" s="6">
        <v>3</v>
      </c>
      <c r="L32" s="6"/>
      <c r="M32" s="8" t="s">
        <v>29</v>
      </c>
      <c r="N32" s="6">
        <f t="shared" si="0"/>
        <v>212</v>
      </c>
      <c r="O32" s="1">
        <f t="shared" si="1"/>
        <v>50</v>
      </c>
    </row>
    <row r="33" spans="1:15" ht="12.75">
      <c r="A33">
        <v>28</v>
      </c>
      <c r="B33" s="6">
        <v>17</v>
      </c>
      <c r="C33" s="7" t="s">
        <v>53</v>
      </c>
      <c r="D33" s="6"/>
      <c r="E33" s="7" t="s">
        <v>0</v>
      </c>
      <c r="F33" s="6">
        <v>50</v>
      </c>
      <c r="G33" s="6">
        <v>28</v>
      </c>
      <c r="H33" s="6">
        <v>14</v>
      </c>
      <c r="I33" s="6">
        <v>5</v>
      </c>
      <c r="J33" s="6"/>
      <c r="K33" s="6">
        <v>3</v>
      </c>
      <c r="L33" s="6"/>
      <c r="M33" s="8" t="s">
        <v>22</v>
      </c>
      <c r="N33" s="6">
        <f t="shared" si="0"/>
        <v>211</v>
      </c>
      <c r="O33" s="1">
        <f t="shared" si="1"/>
        <v>50</v>
      </c>
    </row>
    <row r="34" spans="1:15" ht="12.75">
      <c r="A34">
        <v>29</v>
      </c>
      <c r="B34" s="6">
        <v>31</v>
      </c>
      <c r="C34" s="7" t="s">
        <v>68</v>
      </c>
      <c r="D34" s="6"/>
      <c r="E34" s="7" t="s">
        <v>17</v>
      </c>
      <c r="F34" s="6">
        <v>48</v>
      </c>
      <c r="G34" s="6">
        <v>30</v>
      </c>
      <c r="H34" s="6">
        <v>10</v>
      </c>
      <c r="I34" s="6">
        <v>7</v>
      </c>
      <c r="J34" s="6"/>
      <c r="K34" s="6">
        <v>3</v>
      </c>
      <c r="L34" s="6"/>
      <c r="M34" s="8" t="s">
        <v>30</v>
      </c>
      <c r="N34" s="6">
        <f t="shared" si="0"/>
        <v>211</v>
      </c>
      <c r="O34" s="1">
        <f t="shared" si="1"/>
        <v>50</v>
      </c>
    </row>
    <row r="35" spans="1:15" ht="12.75">
      <c r="A35">
        <v>30</v>
      </c>
      <c r="B35" s="6">
        <v>14</v>
      </c>
      <c r="C35" s="7" t="s">
        <v>49</v>
      </c>
      <c r="D35" s="6"/>
      <c r="E35" s="7" t="s">
        <v>2</v>
      </c>
      <c r="F35" s="6">
        <v>48</v>
      </c>
      <c r="G35" s="6">
        <v>27</v>
      </c>
      <c r="H35" s="6">
        <v>15</v>
      </c>
      <c r="I35" s="6">
        <v>4</v>
      </c>
      <c r="J35" s="6">
        <v>2</v>
      </c>
      <c r="K35" s="6">
        <v>2</v>
      </c>
      <c r="L35" s="6"/>
      <c r="M35" s="8" t="s">
        <v>84</v>
      </c>
      <c r="N35" s="6">
        <f t="shared" si="0"/>
        <v>211</v>
      </c>
      <c r="O35" s="1">
        <f t="shared" si="1"/>
        <v>50</v>
      </c>
    </row>
    <row r="36" spans="1:15" ht="12.75">
      <c r="A36">
        <v>31</v>
      </c>
      <c r="B36" s="6">
        <v>49</v>
      </c>
      <c r="C36" s="7" t="s">
        <v>99</v>
      </c>
      <c r="D36" s="6"/>
      <c r="E36" s="7" t="s">
        <v>14</v>
      </c>
      <c r="F36" s="6">
        <v>46</v>
      </c>
      <c r="G36" s="6">
        <v>25</v>
      </c>
      <c r="H36" s="6">
        <v>17</v>
      </c>
      <c r="I36" s="6">
        <v>6</v>
      </c>
      <c r="J36" s="6"/>
      <c r="K36" s="6">
        <v>2</v>
      </c>
      <c r="L36" s="6"/>
      <c r="M36" s="8" t="s">
        <v>27</v>
      </c>
      <c r="N36" s="6">
        <f t="shared" si="0"/>
        <v>211</v>
      </c>
      <c r="O36" s="1">
        <f t="shared" si="1"/>
        <v>50</v>
      </c>
    </row>
    <row r="37" spans="1:15" ht="12.75">
      <c r="A37">
        <v>32</v>
      </c>
      <c r="B37" s="6">
        <v>20</v>
      </c>
      <c r="C37" s="7" t="s">
        <v>56</v>
      </c>
      <c r="D37" s="6"/>
      <c r="E37" s="7" t="s">
        <v>2</v>
      </c>
      <c r="F37" s="6">
        <v>46</v>
      </c>
      <c r="G37" s="6">
        <v>24</v>
      </c>
      <c r="H37" s="6">
        <v>18</v>
      </c>
      <c r="I37" s="6">
        <v>4</v>
      </c>
      <c r="J37" s="6">
        <v>3</v>
      </c>
      <c r="K37" s="6">
        <v>1</v>
      </c>
      <c r="L37" s="6"/>
      <c r="M37" s="8" t="s">
        <v>28</v>
      </c>
      <c r="N37" s="6">
        <f t="shared" si="0"/>
        <v>210</v>
      </c>
      <c r="O37" s="1">
        <f t="shared" si="1"/>
        <v>50</v>
      </c>
    </row>
    <row r="38" spans="1:15" ht="12.75">
      <c r="A38">
        <v>33</v>
      </c>
      <c r="B38" s="6">
        <v>9</v>
      </c>
      <c r="C38" s="7" t="s">
        <v>43</v>
      </c>
      <c r="D38" s="6"/>
      <c r="E38" s="7" t="s">
        <v>14</v>
      </c>
      <c r="F38" s="6">
        <v>44</v>
      </c>
      <c r="G38" s="6">
        <v>25</v>
      </c>
      <c r="H38" s="6">
        <v>18</v>
      </c>
      <c r="I38" s="6">
        <v>3</v>
      </c>
      <c r="J38" s="6"/>
      <c r="K38" s="6">
        <v>4</v>
      </c>
      <c r="L38" s="6"/>
      <c r="M38" s="8" t="s">
        <v>29</v>
      </c>
      <c r="N38" s="6">
        <f t="shared" si="0"/>
        <v>206</v>
      </c>
      <c r="O38" s="1">
        <f aca="true" t="shared" si="2" ref="O38:O50">SUM(G38:K38)</f>
        <v>50</v>
      </c>
    </row>
    <row r="39" spans="1:15" ht="12.75">
      <c r="A39">
        <v>34</v>
      </c>
      <c r="B39" s="6">
        <v>32</v>
      </c>
      <c r="C39" s="7" t="s">
        <v>69</v>
      </c>
      <c r="D39" s="6"/>
      <c r="E39" s="7" t="s">
        <v>17</v>
      </c>
      <c r="F39" s="6">
        <v>48</v>
      </c>
      <c r="G39" s="6">
        <v>21</v>
      </c>
      <c r="H39" s="6">
        <v>20</v>
      </c>
      <c r="I39" s="6">
        <v>6</v>
      </c>
      <c r="J39" s="6">
        <v>1</v>
      </c>
      <c r="K39" s="6">
        <v>2</v>
      </c>
      <c r="L39" s="6"/>
      <c r="M39" s="8" t="s">
        <v>37</v>
      </c>
      <c r="N39" s="6">
        <f t="shared" si="0"/>
        <v>205</v>
      </c>
      <c r="O39" s="1">
        <f t="shared" si="2"/>
        <v>50</v>
      </c>
    </row>
    <row r="40" spans="1:15" ht="12.75">
      <c r="A40">
        <v>35</v>
      </c>
      <c r="B40" s="6">
        <v>2</v>
      </c>
      <c r="C40" s="7" t="s">
        <v>38</v>
      </c>
      <c r="D40" s="6"/>
      <c r="E40" s="7" t="s">
        <v>39</v>
      </c>
      <c r="F40" s="6">
        <v>46</v>
      </c>
      <c r="G40" s="6">
        <v>23</v>
      </c>
      <c r="H40" s="6">
        <v>18</v>
      </c>
      <c r="I40" s="6">
        <v>4</v>
      </c>
      <c r="J40" s="6">
        <v>3</v>
      </c>
      <c r="K40" s="6">
        <v>2</v>
      </c>
      <c r="L40" s="6"/>
      <c r="M40" s="8" t="s">
        <v>23</v>
      </c>
      <c r="N40" s="6">
        <f t="shared" si="0"/>
        <v>205</v>
      </c>
      <c r="O40" s="1">
        <f t="shared" si="2"/>
        <v>50</v>
      </c>
    </row>
    <row r="41" spans="1:15" ht="12.75">
      <c r="A41">
        <v>36</v>
      </c>
      <c r="B41" s="6">
        <v>44</v>
      </c>
      <c r="C41" s="7" t="s">
        <v>88</v>
      </c>
      <c r="D41" s="6"/>
      <c r="E41" s="7" t="s">
        <v>2</v>
      </c>
      <c r="F41" s="6">
        <v>47</v>
      </c>
      <c r="G41" s="6">
        <v>18</v>
      </c>
      <c r="H41" s="6">
        <v>24</v>
      </c>
      <c r="I41" s="6">
        <v>5</v>
      </c>
      <c r="J41" s="6"/>
      <c r="K41" s="6">
        <v>3</v>
      </c>
      <c r="L41" s="6"/>
      <c r="M41" s="8" t="s">
        <v>31</v>
      </c>
      <c r="N41" s="6">
        <f t="shared" si="0"/>
        <v>201</v>
      </c>
      <c r="O41" s="1">
        <f t="shared" si="2"/>
        <v>50</v>
      </c>
    </row>
    <row r="42" spans="1:15" ht="12.75">
      <c r="A42">
        <v>37</v>
      </c>
      <c r="B42" s="6">
        <v>23</v>
      </c>
      <c r="C42" s="7" t="s">
        <v>59</v>
      </c>
      <c r="D42" s="6"/>
      <c r="E42" s="7" t="s">
        <v>60</v>
      </c>
      <c r="F42" s="6">
        <v>40</v>
      </c>
      <c r="G42" s="6">
        <v>14</v>
      </c>
      <c r="H42" s="6">
        <v>22</v>
      </c>
      <c r="I42" s="6">
        <v>12</v>
      </c>
      <c r="J42" s="6"/>
      <c r="K42" s="6">
        <v>2</v>
      </c>
      <c r="L42" s="6"/>
      <c r="M42" s="8" t="s">
        <v>32</v>
      </c>
      <c r="N42" s="6">
        <f t="shared" si="0"/>
        <v>194</v>
      </c>
      <c r="O42" s="1">
        <f t="shared" si="2"/>
        <v>50</v>
      </c>
    </row>
    <row r="43" spans="1:15" ht="12.75">
      <c r="A43">
        <v>38</v>
      </c>
      <c r="B43" s="6">
        <v>41</v>
      </c>
      <c r="C43" s="7" t="s">
        <v>79</v>
      </c>
      <c r="D43" s="6"/>
      <c r="E43" s="7" t="s">
        <v>80</v>
      </c>
      <c r="F43" s="6">
        <v>47</v>
      </c>
      <c r="G43" s="6">
        <v>18</v>
      </c>
      <c r="H43" s="6">
        <v>17</v>
      </c>
      <c r="I43" s="6">
        <v>8</v>
      </c>
      <c r="J43" s="6">
        <v>5</v>
      </c>
      <c r="K43" s="6">
        <v>2</v>
      </c>
      <c r="L43" s="6"/>
      <c r="M43" s="8" t="s">
        <v>31</v>
      </c>
      <c r="N43" s="6">
        <f t="shared" si="0"/>
        <v>192</v>
      </c>
      <c r="O43" s="1">
        <f t="shared" si="2"/>
        <v>50</v>
      </c>
    </row>
    <row r="44" spans="1:15" ht="12.75">
      <c r="A44">
        <v>39</v>
      </c>
      <c r="B44" s="6">
        <v>19</v>
      </c>
      <c r="C44" s="7" t="s">
        <v>55</v>
      </c>
      <c r="D44" s="6"/>
      <c r="E44" s="7" t="s">
        <v>0</v>
      </c>
      <c r="F44" s="6">
        <v>46</v>
      </c>
      <c r="G44" s="6">
        <v>19</v>
      </c>
      <c r="H44" s="6">
        <v>19</v>
      </c>
      <c r="I44" s="6">
        <v>4</v>
      </c>
      <c r="J44" s="6">
        <v>4</v>
      </c>
      <c r="K44" s="6">
        <v>4</v>
      </c>
      <c r="L44" s="6"/>
      <c r="M44" s="8" t="s">
        <v>25</v>
      </c>
      <c r="N44" s="6">
        <f t="shared" si="0"/>
        <v>191</v>
      </c>
      <c r="O44" s="1">
        <f t="shared" si="2"/>
        <v>50</v>
      </c>
    </row>
    <row r="45" spans="1:15" ht="12.75">
      <c r="A45">
        <v>40</v>
      </c>
      <c r="B45" s="6">
        <v>33</v>
      </c>
      <c r="C45" s="7" t="s">
        <v>70</v>
      </c>
      <c r="D45" s="6"/>
      <c r="E45" s="7" t="s">
        <v>17</v>
      </c>
      <c r="F45" s="6">
        <v>46</v>
      </c>
      <c r="G45" s="6">
        <v>19</v>
      </c>
      <c r="H45" s="6">
        <v>18</v>
      </c>
      <c r="I45" s="6">
        <v>8</v>
      </c>
      <c r="J45" s="6"/>
      <c r="K45" s="6">
        <v>5</v>
      </c>
      <c r="L45" s="6"/>
      <c r="M45" s="8" t="s">
        <v>22</v>
      </c>
      <c r="N45" s="6">
        <f t="shared" si="0"/>
        <v>191</v>
      </c>
      <c r="O45" s="1">
        <f t="shared" si="2"/>
        <v>50</v>
      </c>
    </row>
    <row r="46" spans="1:15" ht="12.75">
      <c r="A46">
        <v>41</v>
      </c>
      <c r="B46" s="6">
        <v>13</v>
      </c>
      <c r="C46" s="7" t="s">
        <v>47</v>
      </c>
      <c r="D46" s="6"/>
      <c r="E46" s="7" t="s">
        <v>48</v>
      </c>
      <c r="F46" s="6">
        <v>48</v>
      </c>
      <c r="G46" s="6">
        <v>19</v>
      </c>
      <c r="H46" s="6">
        <v>17</v>
      </c>
      <c r="I46" s="6">
        <v>9</v>
      </c>
      <c r="J46" s="6"/>
      <c r="K46" s="6">
        <v>5</v>
      </c>
      <c r="L46" s="6"/>
      <c r="M46" s="8" t="s">
        <v>33</v>
      </c>
      <c r="N46" s="6">
        <f t="shared" si="0"/>
        <v>190</v>
      </c>
      <c r="O46" s="1">
        <f t="shared" si="2"/>
        <v>50</v>
      </c>
    </row>
    <row r="47" spans="1:15" ht="12.75">
      <c r="A47">
        <v>42</v>
      </c>
      <c r="B47" s="6">
        <v>34</v>
      </c>
      <c r="C47" s="7" t="s">
        <v>71</v>
      </c>
      <c r="D47" s="6"/>
      <c r="E47" s="7" t="s">
        <v>17</v>
      </c>
      <c r="F47" s="6">
        <v>48</v>
      </c>
      <c r="G47" s="6">
        <v>17</v>
      </c>
      <c r="H47" s="6">
        <v>18</v>
      </c>
      <c r="I47" s="6">
        <v>8</v>
      </c>
      <c r="J47" s="6">
        <v>2</v>
      </c>
      <c r="K47" s="6">
        <v>5</v>
      </c>
      <c r="L47" s="6"/>
      <c r="M47" s="8" t="s">
        <v>34</v>
      </c>
      <c r="N47" s="6">
        <f t="shared" si="0"/>
        <v>185</v>
      </c>
      <c r="O47" s="1">
        <f t="shared" si="2"/>
        <v>50</v>
      </c>
    </row>
    <row r="48" spans="1:15" ht="12.75">
      <c r="A48">
        <v>43</v>
      </c>
      <c r="B48" s="6">
        <v>39</v>
      </c>
      <c r="C48" s="7" t="s">
        <v>77</v>
      </c>
      <c r="D48" s="6"/>
      <c r="E48" s="7" t="s">
        <v>74</v>
      </c>
      <c r="F48" s="6">
        <v>44</v>
      </c>
      <c r="G48" s="6">
        <v>14</v>
      </c>
      <c r="H48" s="6">
        <v>25</v>
      </c>
      <c r="I48" s="6">
        <v>3</v>
      </c>
      <c r="J48" s="6"/>
      <c r="K48" s="6">
        <v>8</v>
      </c>
      <c r="L48" s="6"/>
      <c r="M48" s="8" t="s">
        <v>27</v>
      </c>
      <c r="N48" s="6">
        <f t="shared" si="0"/>
        <v>179</v>
      </c>
      <c r="O48" s="1">
        <f t="shared" si="2"/>
        <v>50</v>
      </c>
    </row>
    <row r="49" spans="1:15" ht="12.75">
      <c r="A49">
        <v>44</v>
      </c>
      <c r="B49" s="6">
        <v>16</v>
      </c>
      <c r="C49" s="9" t="s">
        <v>51</v>
      </c>
      <c r="D49" s="10"/>
      <c r="E49" s="9" t="s">
        <v>52</v>
      </c>
      <c r="F49" s="6">
        <v>36</v>
      </c>
      <c r="G49" s="6">
        <v>16</v>
      </c>
      <c r="H49" s="6">
        <v>19</v>
      </c>
      <c r="I49" s="6">
        <v>6</v>
      </c>
      <c r="J49" s="6"/>
      <c r="K49" s="6">
        <v>9</v>
      </c>
      <c r="L49" s="6"/>
      <c r="M49" s="8" t="s">
        <v>31</v>
      </c>
      <c r="N49" s="6">
        <f t="shared" si="0"/>
        <v>174</v>
      </c>
      <c r="O49" s="1">
        <f t="shared" si="2"/>
        <v>50</v>
      </c>
    </row>
    <row r="50" spans="1:15" ht="12.75">
      <c r="A50">
        <v>45</v>
      </c>
      <c r="B50" s="6">
        <v>18</v>
      </c>
      <c r="C50" s="7" t="s">
        <v>54</v>
      </c>
      <c r="D50" s="6"/>
      <c r="E50" s="7" t="s">
        <v>52</v>
      </c>
      <c r="F50" s="6">
        <v>46</v>
      </c>
      <c r="G50" s="6">
        <v>10</v>
      </c>
      <c r="H50" s="6">
        <v>23</v>
      </c>
      <c r="I50" s="6">
        <v>9</v>
      </c>
      <c r="J50" s="6">
        <v>2</v>
      </c>
      <c r="K50" s="6">
        <v>6</v>
      </c>
      <c r="L50" s="6"/>
      <c r="M50" s="8" t="s">
        <v>21</v>
      </c>
      <c r="N50" s="6">
        <f t="shared" si="0"/>
        <v>173</v>
      </c>
      <c r="O50" s="1">
        <f t="shared" si="2"/>
        <v>50</v>
      </c>
    </row>
  </sheetData>
  <sheetProtection/>
  <mergeCells count="4">
    <mergeCell ref="B4:N4"/>
    <mergeCell ref="B1:N1"/>
    <mergeCell ref="B2:N2"/>
    <mergeCell ref="B3:N3"/>
  </mergeCells>
  <printOptions/>
  <pageMargins left="0.23" right="0.24" top="0.22" bottom="0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"/>
  <sheetViews>
    <sheetView zoomScalePageLayoutView="0" workbookViewId="0" topLeftCell="A1">
      <selection activeCell="H4" sqref="H4"/>
    </sheetView>
  </sheetViews>
  <sheetFormatPr defaultColWidth="9.140625" defaultRowHeight="12.75"/>
  <cols>
    <col min="1" max="1" width="4.8515625" style="1" customWidth="1"/>
    <col min="2" max="2" width="21.57421875" style="0" customWidth="1"/>
    <col min="3" max="3" width="48.00390625" style="0" customWidth="1"/>
    <col min="4" max="7" width="4.00390625" style="1" bestFit="1" customWidth="1"/>
    <col min="8" max="8" width="9.140625" style="1" customWidth="1"/>
  </cols>
  <sheetData>
    <row r="1" spans="1:8" ht="15.75">
      <c r="A1" s="15" t="s">
        <v>19</v>
      </c>
      <c r="B1" s="15"/>
      <c r="C1" s="15"/>
      <c r="D1" s="15"/>
      <c r="E1" s="15"/>
      <c r="F1" s="15"/>
      <c r="G1" s="15"/>
      <c r="H1" s="15"/>
    </row>
    <row r="2" spans="1:8" ht="15.75">
      <c r="A2" s="15" t="s">
        <v>83</v>
      </c>
      <c r="B2" s="15"/>
      <c r="C2" s="15"/>
      <c r="D2" s="15"/>
      <c r="E2" s="15"/>
      <c r="F2" s="15"/>
      <c r="G2" s="15"/>
      <c r="H2" s="15"/>
    </row>
    <row r="3" spans="1:8" ht="15.75">
      <c r="A3" s="16">
        <v>39599</v>
      </c>
      <c r="B3" s="16"/>
      <c r="C3" s="16"/>
      <c r="D3" s="16"/>
      <c r="E3" s="16"/>
      <c r="F3" s="16"/>
      <c r="G3" s="16"/>
      <c r="H3" s="16"/>
    </row>
    <row r="5" spans="1:8" s="1" customFormat="1" ht="12.75">
      <c r="A5" s="13" t="s">
        <v>11</v>
      </c>
      <c r="B5" s="4" t="s">
        <v>12</v>
      </c>
      <c r="C5" s="4" t="s">
        <v>13</v>
      </c>
      <c r="D5" s="4">
        <v>1</v>
      </c>
      <c r="E5" s="4">
        <v>2</v>
      </c>
      <c r="F5" s="4">
        <v>3</v>
      </c>
      <c r="G5" s="4">
        <v>4</v>
      </c>
      <c r="H5" s="4" t="s">
        <v>8</v>
      </c>
    </row>
    <row r="6" spans="1:8" ht="12.75">
      <c r="A6" s="6">
        <v>1</v>
      </c>
      <c r="B6" s="7" t="s">
        <v>2</v>
      </c>
      <c r="C6" s="7" t="s">
        <v>101</v>
      </c>
      <c r="D6" s="6">
        <v>242</v>
      </c>
      <c r="E6" s="6">
        <v>231</v>
      </c>
      <c r="F6" s="6">
        <v>231</v>
      </c>
      <c r="G6" s="6">
        <v>240</v>
      </c>
      <c r="H6" s="6">
        <f>SUM(D6:G6)</f>
        <v>944</v>
      </c>
    </row>
    <row r="7" spans="1:8" ht="12.75">
      <c r="A7" s="6">
        <v>2</v>
      </c>
      <c r="B7" s="7" t="s">
        <v>1</v>
      </c>
      <c r="C7" s="7" t="s">
        <v>100</v>
      </c>
      <c r="D7" s="6">
        <v>227</v>
      </c>
      <c r="E7" s="6">
        <v>212</v>
      </c>
      <c r="F7" s="6">
        <v>235</v>
      </c>
      <c r="G7" s="6">
        <v>225</v>
      </c>
      <c r="H7" s="6">
        <f>SUM(D7:G7)</f>
        <v>899</v>
      </c>
    </row>
    <row r="8" spans="1:8" ht="12.75">
      <c r="A8" s="6">
        <v>3</v>
      </c>
      <c r="B8" s="7" t="s">
        <v>0</v>
      </c>
      <c r="C8" s="7" t="s">
        <v>103</v>
      </c>
      <c r="D8" s="6">
        <v>211</v>
      </c>
      <c r="E8" s="6">
        <v>191</v>
      </c>
      <c r="F8" s="6">
        <v>229</v>
      </c>
      <c r="G8" s="6">
        <v>231</v>
      </c>
      <c r="H8" s="6">
        <f>SUM(D8:G8)</f>
        <v>862</v>
      </c>
    </row>
    <row r="9" spans="1:8" ht="12.75">
      <c r="A9" s="6">
        <v>4</v>
      </c>
      <c r="B9" s="7" t="s">
        <v>17</v>
      </c>
      <c r="C9" s="7" t="s">
        <v>102</v>
      </c>
      <c r="D9" s="6">
        <v>211</v>
      </c>
      <c r="E9" s="6">
        <v>205</v>
      </c>
      <c r="F9" s="6">
        <v>191</v>
      </c>
      <c r="G9" s="6">
        <v>185</v>
      </c>
      <c r="H9" s="6">
        <f>SUM(D9:G9)</f>
        <v>792</v>
      </c>
    </row>
  </sheetData>
  <sheetProtection/>
  <mergeCells count="3">
    <mergeCell ref="A1:H1"/>
    <mergeCell ref="A2:H2"/>
    <mergeCell ref="A3:H3"/>
  </mergeCells>
  <printOptions/>
  <pageMargins left="0.24" right="0.3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zabloudil</cp:lastModifiedBy>
  <cp:lastPrinted>2008-05-31T10:09:11Z</cp:lastPrinted>
  <dcterms:created xsi:type="dcterms:W3CDTF">2006-06-17T08:14:46Z</dcterms:created>
  <dcterms:modified xsi:type="dcterms:W3CDTF">2008-06-02T10:04:49Z</dcterms:modified>
  <cp:category/>
  <cp:version/>
  <cp:contentType/>
  <cp:contentStatus/>
</cp:coreProperties>
</file>